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5" activeTab="0"/>
  </bookViews>
  <sheets>
    <sheet name="個人別" sheetId="1" r:id="rId1"/>
    <sheet name="全リスト" sheetId="2" r:id="rId2"/>
  </sheets>
  <definedNames/>
  <calcPr fullCalcOnLoad="1"/>
</workbook>
</file>

<file path=xl/sharedStrings.xml><?xml version="1.0" encoding="utf-8"?>
<sst xmlns="http://schemas.openxmlformats.org/spreadsheetml/2006/main" count="2483" uniqueCount="512">
  <si>
    <t>総数</t>
  </si>
  <si>
    <t>選手権のみ</t>
  </si>
  <si>
    <t>阿久津美里</t>
  </si>
  <si>
    <t>メダル獲得枚数</t>
  </si>
  <si>
    <r>
      <t xml:space="preserve">人数
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</t>
    </r>
    <r>
      <rPr>
        <sz val="10"/>
        <rFont val="Arial"/>
        <family val="2"/>
      </rPr>
      <t>)</t>
    </r>
  </si>
  <si>
    <r>
      <t xml:space="preserve">人数
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選手権のみ</t>
    </r>
    <r>
      <rPr>
        <sz val="10"/>
        <rFont val="Arial"/>
        <family val="2"/>
      </rPr>
      <t>)</t>
    </r>
  </si>
  <si>
    <t>日下雅広</t>
  </si>
  <si>
    <t>千々岩瞳</t>
  </si>
  <si>
    <t>阿部ゆかり</t>
  </si>
  <si>
    <t>井手恵理子</t>
  </si>
  <si>
    <t>松井健哉</t>
  </si>
  <si>
    <t>小林遼</t>
  </si>
  <si>
    <t>水野日香里</t>
  </si>
  <si>
    <t>佐野まどか</t>
  </si>
  <si>
    <t>崎田孝文</t>
  </si>
  <si>
    <t>新井宏美</t>
  </si>
  <si>
    <t>永田有佳里</t>
  </si>
  <si>
    <t>芦澤咲子</t>
  </si>
  <si>
    <t>柴田彩名</t>
  </si>
  <si>
    <t>片岡裕太郎</t>
  </si>
  <si>
    <t>本間理紗</t>
  </si>
  <si>
    <t>安井美優希</t>
  </si>
  <si>
    <t>水野綾子</t>
  </si>
  <si>
    <t>安居晃樹</t>
  </si>
  <si>
    <t>松永真澄</t>
  </si>
  <si>
    <t>安田由夏</t>
  </si>
  <si>
    <t>山上大智</t>
  </si>
  <si>
    <t>安部愛加</t>
  </si>
  <si>
    <t>関谷麻里絵</t>
  </si>
  <si>
    <t>伊東佑初子</t>
  </si>
  <si>
    <t>田村蓉子</t>
  </si>
  <si>
    <t>伊藤歌奈子</t>
  </si>
  <si>
    <t>太田貴大</t>
  </si>
  <si>
    <t>伊藤将宏</t>
  </si>
  <si>
    <t>堀田遼</t>
  </si>
  <si>
    <t>伊藤美佳</t>
  </si>
  <si>
    <t>高嶋智美</t>
  </si>
  <si>
    <t>伊藤隆博</t>
  </si>
  <si>
    <t>稲葉茜</t>
  </si>
  <si>
    <t>西村徳真</t>
  </si>
  <si>
    <t>大西康平</t>
  </si>
  <si>
    <t>岡本将志</t>
  </si>
  <si>
    <t>笠原綾</t>
  </si>
  <si>
    <t>高野美春</t>
  </si>
  <si>
    <t>千葉妙</t>
  </si>
  <si>
    <t>長縄知晃</t>
  </si>
  <si>
    <t>結城克哉</t>
  </si>
  <si>
    <t>井上七保子</t>
  </si>
  <si>
    <t>山本紗穏里</t>
  </si>
  <si>
    <t>畠山真紀</t>
  </si>
  <si>
    <t>井上舞</t>
  </si>
  <si>
    <t>林真一</t>
  </si>
  <si>
    <t>井村一乃</t>
  </si>
  <si>
    <t>鈴木聡子</t>
  </si>
  <si>
    <t>井本康二</t>
  </si>
  <si>
    <t>常住紗織</t>
  </si>
  <si>
    <t>一本松諭美</t>
  </si>
  <si>
    <t>田中裕也</t>
  </si>
  <si>
    <t>稲岡奈々</t>
  </si>
  <si>
    <t>林泰斗</t>
  </si>
  <si>
    <t>三谷洋介</t>
  </si>
  <si>
    <t>稲垣孝宣</t>
  </si>
  <si>
    <t>佐久間風花</t>
  </si>
  <si>
    <t>三森創一郎</t>
  </si>
  <si>
    <t>臼倉由起</t>
  </si>
  <si>
    <t>稲毛日菜子</t>
  </si>
  <si>
    <t>豊田安由美</t>
  </si>
  <si>
    <t>小見山斉彰</t>
  </si>
  <si>
    <t>高橋美誉</t>
  </si>
  <si>
    <t>小玉千春</t>
  </si>
  <si>
    <t>青山由希菜</t>
  </si>
  <si>
    <t>大橋悠輔</t>
  </si>
  <si>
    <t>稲葉智明</t>
  </si>
  <si>
    <t>大沼由佳</t>
  </si>
  <si>
    <t>鵜瀬和秀</t>
  </si>
  <si>
    <t>岡崎智也</t>
  </si>
  <si>
    <t>岡田瑛美</t>
  </si>
  <si>
    <t>佐藤悠太</t>
  </si>
  <si>
    <t>柴本浩児</t>
  </si>
  <si>
    <t>沢田慧</t>
  </si>
  <si>
    <t>栄森貴久</t>
  </si>
  <si>
    <t>中村憲</t>
  </si>
  <si>
    <t>津田春菜</t>
  </si>
  <si>
    <t>永井大悟</t>
  </si>
  <si>
    <t>疋田はるか</t>
  </si>
  <si>
    <t>永井亮</t>
  </si>
  <si>
    <t>矢野貴裕</t>
  </si>
  <si>
    <t>戸田瑛</t>
  </si>
  <si>
    <t>永山育男</t>
  </si>
  <si>
    <t>若山亜美里</t>
  </si>
  <si>
    <t>永倉由美子</t>
  </si>
  <si>
    <t>宮本佳記</t>
  </si>
  <si>
    <t>永田真己</t>
  </si>
  <si>
    <t>橋本陽子</t>
  </si>
  <si>
    <t>幸村和美</t>
  </si>
  <si>
    <t>山崎貴彦</t>
  </si>
  <si>
    <t>寺村大</t>
  </si>
  <si>
    <t>津國真敏</t>
  </si>
  <si>
    <t>藤沼崇</t>
  </si>
  <si>
    <t>朴峠周子</t>
  </si>
  <si>
    <t>茂木堯彦</t>
  </si>
  <si>
    <t>奥田雄彦</t>
  </si>
  <si>
    <t>横井智哉</t>
  </si>
  <si>
    <t>吉岡慶祐</t>
  </si>
  <si>
    <t>古澤誠実朗</t>
  </si>
  <si>
    <t>後藤未妃</t>
  </si>
  <si>
    <t>工藤瞳</t>
  </si>
  <si>
    <t>岡庭俊和</t>
  </si>
  <si>
    <t>江口沙綾</t>
  </si>
  <si>
    <t>佐藤啓史</t>
  </si>
  <si>
    <t>小林知彦</t>
  </si>
  <si>
    <t>村松瞳</t>
  </si>
  <si>
    <t>太田瑛佑</t>
  </si>
  <si>
    <t>岡田健太</t>
  </si>
  <si>
    <t>谷口彰登</t>
  </si>
  <si>
    <t>岡田弘貴</t>
  </si>
  <si>
    <t>池澤芽衣</t>
  </si>
  <si>
    <t>田代祐香里</t>
  </si>
  <si>
    <t>田邉拓也</t>
  </si>
  <si>
    <t>岡島佳奈子</t>
  </si>
  <si>
    <t>入谷健元</t>
  </si>
  <si>
    <t>伴毅</t>
  </si>
  <si>
    <t>立川悠平</t>
  </si>
  <si>
    <t>林城仁</t>
  </si>
  <si>
    <t>神山康</t>
  </si>
  <si>
    <t>岡本耀平</t>
  </si>
  <si>
    <t>花井理沙</t>
  </si>
  <si>
    <t>桶田雄史</t>
  </si>
  <si>
    <t>角田明子</t>
  </si>
  <si>
    <t>加藤真由美</t>
  </si>
  <si>
    <t>関淳</t>
  </si>
  <si>
    <t>河野愛生</t>
  </si>
  <si>
    <t>菊池ひかる</t>
  </si>
  <si>
    <t>高野圭司</t>
  </si>
  <si>
    <t>今井優里</t>
  </si>
  <si>
    <t>根本真弓</t>
  </si>
  <si>
    <t>海老成直</t>
  </si>
  <si>
    <t>小林美幸</t>
  </si>
  <si>
    <t>柿沼里奈</t>
  </si>
  <si>
    <t>真名垣友樹</t>
  </si>
  <si>
    <t>角谷美南</t>
  </si>
  <si>
    <t>杉山尚徳</t>
  </si>
  <si>
    <t>太田康博</t>
  </si>
  <si>
    <t>瀧本拓央</t>
  </si>
  <si>
    <t>谷川友太</t>
  </si>
  <si>
    <t>竹之内香</t>
  </si>
  <si>
    <t>田川雅美</t>
  </si>
  <si>
    <t>内田亘紀</t>
  </si>
  <si>
    <t>堀口奈保</t>
  </si>
  <si>
    <t>齋藤翔太</t>
  </si>
  <si>
    <t>関口真宏</t>
  </si>
  <si>
    <t>吉永朋加</t>
  </si>
  <si>
    <t>関口智大</t>
  </si>
  <si>
    <t>橋本龍真</t>
  </si>
  <si>
    <t>見目裕之</t>
  </si>
  <si>
    <t>佐藤俊</t>
  </si>
  <si>
    <t>佐藤大典</t>
  </si>
  <si>
    <t>鹿志村美帆</t>
  </si>
  <si>
    <t>酒井伸也</t>
  </si>
  <si>
    <t>勝田弘</t>
  </si>
  <si>
    <t>小野敦央</t>
  </si>
  <si>
    <t>上野光</t>
  </si>
  <si>
    <t>青木佳世</t>
  </si>
  <si>
    <t>関谷茂樹</t>
  </si>
  <si>
    <t>石井沙也香</t>
  </si>
  <si>
    <t>関田愛美</t>
  </si>
  <si>
    <t>千田茉莉奈</t>
  </si>
  <si>
    <t>岸田真希</t>
  </si>
  <si>
    <t>大木孝</t>
  </si>
  <si>
    <t>岩橋愛</t>
  </si>
  <si>
    <t>谷口美貴</t>
  </si>
  <si>
    <t>中井智規</t>
  </si>
  <si>
    <t>岩崎航</t>
  </si>
  <si>
    <t>中村聖美</t>
  </si>
  <si>
    <t>岩崎彩香</t>
  </si>
  <si>
    <t>長田千佳子</t>
  </si>
  <si>
    <t>岩城徹</t>
  </si>
  <si>
    <t>田村佳菜子</t>
  </si>
  <si>
    <t>渡部雅子</t>
  </si>
  <si>
    <t>岩瀬可奈</t>
  </si>
  <si>
    <t>柏俊輔</t>
  </si>
  <si>
    <t>岩瀬祐介</t>
  </si>
  <si>
    <t>柏村育郎</t>
  </si>
  <si>
    <t>迫川雅至</t>
  </si>
  <si>
    <t>岩瀬亮</t>
  </si>
  <si>
    <t>平方遥子</t>
  </si>
  <si>
    <t>喜多村唯</t>
  </si>
  <si>
    <t>福西佑紀</t>
  </si>
  <si>
    <t>景山健</t>
  </si>
  <si>
    <t>後藤大輔</t>
  </si>
  <si>
    <t>菊池由喜</t>
  </si>
  <si>
    <t>高野絵理子</t>
  </si>
  <si>
    <t>勝田あかね</t>
  </si>
  <si>
    <t>森澤寿里</t>
  </si>
  <si>
    <t>星野智子</t>
  </si>
  <si>
    <t>石山佳代子</t>
  </si>
  <si>
    <t>米谷法子</t>
  </si>
  <si>
    <t>峯村綾香</t>
  </si>
  <si>
    <t>吉川貴章</t>
  </si>
  <si>
    <t>茂木尭彦</t>
  </si>
  <si>
    <t>吉川真由</t>
  </si>
  <si>
    <t>櫻木伸也</t>
  </si>
  <si>
    <t>吉田恵美</t>
  </si>
  <si>
    <t>吉田知峻</t>
  </si>
  <si>
    <t>久米航</t>
  </si>
  <si>
    <t>吉富哲志</t>
  </si>
  <si>
    <t>栗田祐美</t>
  </si>
  <si>
    <t>久慈彩能</t>
  </si>
  <si>
    <t>古谷嵩</t>
  </si>
  <si>
    <t>江幡禎子</t>
  </si>
  <si>
    <t>高橋香織</t>
  </si>
  <si>
    <t>高橋雄哉</t>
  </si>
  <si>
    <t>久保貴大</t>
  </si>
  <si>
    <t>寺田啓介</t>
  </si>
  <si>
    <t>宮崎有佳</t>
  </si>
  <si>
    <t>宗形俊</t>
  </si>
  <si>
    <t>宮地知子</t>
  </si>
  <si>
    <t>小西仁美</t>
  </si>
  <si>
    <t>宮田雅人</t>
  </si>
  <si>
    <t>小泉佳織</t>
  </si>
  <si>
    <t>小林隆昭</t>
  </si>
  <si>
    <t>水木啓介</t>
  </si>
  <si>
    <t>川添智由</t>
  </si>
  <si>
    <t>境沢勇人</t>
  </si>
  <si>
    <t>浅川里佳子</t>
  </si>
  <si>
    <t>太田夏美</t>
  </si>
  <si>
    <t>大河内恵美</t>
  </si>
  <si>
    <t>大嶋拓実</t>
  </si>
  <si>
    <t>築山絢</t>
  </si>
  <si>
    <t>田久保豊</t>
  </si>
  <si>
    <t>土屋裕輝</t>
  </si>
  <si>
    <t>近藤康満</t>
  </si>
  <si>
    <t>内田有里恵</t>
  </si>
  <si>
    <t>能勢晃司</t>
  </si>
  <si>
    <t>金子智美</t>
  </si>
  <si>
    <t>木村隆二</t>
  </si>
  <si>
    <t>金野愛子</t>
  </si>
  <si>
    <t>野本圭介</t>
  </si>
  <si>
    <t>羽野嵩志</t>
  </si>
  <si>
    <t>沓木知宏</t>
  </si>
  <si>
    <t>栗崎春香</t>
  </si>
  <si>
    <t>後藤陽一</t>
  </si>
  <si>
    <t>高橋恒二</t>
  </si>
  <si>
    <t>高橋歩実</t>
  </si>
  <si>
    <t>高橋摩帆</t>
  </si>
  <si>
    <t>高崎晋太郎</t>
  </si>
  <si>
    <t>原直子</t>
  </si>
  <si>
    <t>高島さゆり</t>
  </si>
  <si>
    <t>原田怜</t>
  </si>
  <si>
    <t>嵯峨駿佑</t>
  </si>
  <si>
    <t>細川彩</t>
  </si>
  <si>
    <t>若松俊哉</t>
  </si>
  <si>
    <t>小倉幹弘</t>
  </si>
  <si>
    <t>松澤俊行</t>
  </si>
  <si>
    <t>新妻道</t>
  </si>
  <si>
    <t>森友里恵</t>
  </si>
  <si>
    <t>水藤拓人</t>
  </si>
  <si>
    <t>水野志織</t>
  </si>
  <si>
    <t>清水善郎</t>
  </si>
  <si>
    <t>袴田優美</t>
  </si>
  <si>
    <t>石井亘</t>
  </si>
  <si>
    <t>五嶋宏通</t>
  </si>
  <si>
    <t>石松純</t>
  </si>
  <si>
    <t>石輪健樹</t>
  </si>
  <si>
    <t>前田肇</t>
  </si>
  <si>
    <t>前田悠作</t>
  </si>
  <si>
    <t>沢厚太郎</t>
  </si>
  <si>
    <t>中山史野</t>
  </si>
  <si>
    <t>津島直樹</t>
  </si>
  <si>
    <t>辻上裕之</t>
  </si>
  <si>
    <t>後藤梨恵</t>
  </si>
  <si>
    <t>田口翠</t>
  </si>
  <si>
    <t>光谷友樹</t>
  </si>
  <si>
    <t>田村晃太郎</t>
  </si>
  <si>
    <t>渡辺典子</t>
  </si>
  <si>
    <t>南部三王</t>
  </si>
  <si>
    <t>楠恵輔</t>
  </si>
  <si>
    <t>日比谷由紀</t>
  </si>
  <si>
    <t>日暮一太</t>
  </si>
  <si>
    <t>布木純</t>
  </si>
  <si>
    <t>幸谷奈津美</t>
  </si>
  <si>
    <t>杣俊範</t>
  </si>
  <si>
    <t>關明日香</t>
  </si>
  <si>
    <t>荒井奈穂美</t>
  </si>
  <si>
    <t>荒居孝紀</t>
  </si>
  <si>
    <t>高橋愛</t>
  </si>
  <si>
    <t>高橋愛衣</t>
  </si>
  <si>
    <t>高橋元気</t>
  </si>
  <si>
    <t>高橋弘恵</t>
  </si>
  <si>
    <t>高橋千晶</t>
  </si>
  <si>
    <t>高田智実</t>
  </si>
  <si>
    <t>今井直樹</t>
  </si>
  <si>
    <t>山口拓也</t>
  </si>
  <si>
    <t>山本純一</t>
  </si>
  <si>
    <t>山﨑貴彦</t>
  </si>
  <si>
    <t>志度裕子</t>
  </si>
  <si>
    <t>高橋祐貴</t>
  </si>
  <si>
    <t>小山温史</t>
  </si>
  <si>
    <t>小栁優紀</t>
  </si>
  <si>
    <t>真壁啓司</t>
  </si>
  <si>
    <t>高橋亮</t>
  </si>
  <si>
    <t>水野恵</t>
  </si>
  <si>
    <t>高橋良平</t>
  </si>
  <si>
    <t>西山洋生</t>
  </si>
  <si>
    <t>青山弘毅</t>
  </si>
  <si>
    <t>青木大輔</t>
  </si>
  <si>
    <t>高田弘樹</t>
  </si>
  <si>
    <t>千葉光絵</t>
  </si>
  <si>
    <t>川上由紀子</t>
  </si>
  <si>
    <t>倉田美智子</t>
  </si>
  <si>
    <t>早瀬悠</t>
  </si>
  <si>
    <t>高島拓也</t>
  </si>
  <si>
    <t>大杉祥二</t>
  </si>
  <si>
    <t>谷口寛彰</t>
  </si>
  <si>
    <t>樽見典明</t>
  </si>
  <si>
    <t>池田純也</t>
  </si>
  <si>
    <t>池陽平</t>
  </si>
  <si>
    <t>中島亜香音</t>
  </si>
  <si>
    <t>仲真子</t>
  </si>
  <si>
    <t>高木元輝</t>
  </si>
  <si>
    <t>田仲圭</t>
  </si>
  <si>
    <t>田邊拓也</t>
  </si>
  <si>
    <t>渡邉文子</t>
  </si>
  <si>
    <t>高野絵里子</t>
  </si>
  <si>
    <t>土田智宏</t>
  </si>
  <si>
    <t>藤本裕介</t>
  </si>
  <si>
    <t>白形由貴</t>
  </si>
  <si>
    <t>畑岡祥子</t>
  </si>
  <si>
    <t>平岡雅芸</t>
  </si>
  <si>
    <t>門間幸恵</t>
  </si>
  <si>
    <t>野口真規子</t>
  </si>
  <si>
    <t>柳川理恵子</t>
  </si>
  <si>
    <t>釼持知美</t>
  </si>
  <si>
    <t>腰山いづみ</t>
  </si>
  <si>
    <t>神谷泰介</t>
  </si>
  <si>
    <t>福原むつみ</t>
  </si>
  <si>
    <t>今野智一</t>
  </si>
  <si>
    <t>佐藤翔吾</t>
  </si>
  <si>
    <t>佐伯量平</t>
  </si>
  <si>
    <t>佐々木陽祐</t>
  </si>
  <si>
    <t>佐々木翔</t>
  </si>
  <si>
    <t>細川知希</t>
  </si>
  <si>
    <t>坂田周哉</t>
  </si>
  <si>
    <t>坂本涼子</t>
  </si>
  <si>
    <t>三戸部佑太</t>
  </si>
  <si>
    <t>三善研吾</t>
  </si>
  <si>
    <t>山下智弘</t>
  </si>
  <si>
    <t>山下博徳</t>
  </si>
  <si>
    <t>山岸史佳</t>
  </si>
  <si>
    <t>山口卓也</t>
  </si>
  <si>
    <t>山口能登美</t>
  </si>
  <si>
    <t>山川雅也</t>
  </si>
  <si>
    <t>山田めぐみ</t>
  </si>
  <si>
    <t>山本佑香</t>
  </si>
  <si>
    <t>市脇翔平</t>
  </si>
  <si>
    <t>志村公寛</t>
  </si>
  <si>
    <t>糸賀翔大</t>
  </si>
  <si>
    <t>鹿嶋由喜</t>
  </si>
  <si>
    <t>室田知宏</t>
  </si>
  <si>
    <t>柴山香子</t>
  </si>
  <si>
    <t>酒井暁子</t>
  </si>
  <si>
    <t>酒井秋穂</t>
  </si>
  <si>
    <t>小口明子</t>
  </si>
  <si>
    <t>小山博之</t>
  </si>
  <si>
    <t>小西香織</t>
  </si>
  <si>
    <t>小沢千鶴子</t>
  </si>
  <si>
    <t>小池俊樹</t>
  </si>
  <si>
    <t>小野智</t>
  </si>
  <si>
    <t>小柳優紀</t>
  </si>
  <si>
    <t>小林幹明</t>
  </si>
  <si>
    <t>小林正朋</t>
  </si>
  <si>
    <t>小澤宏紀</t>
  </si>
  <si>
    <t>松下睦生</t>
  </si>
  <si>
    <t>松本恵</t>
  </si>
  <si>
    <t>松野友香</t>
  </si>
  <si>
    <t>上山祐佳里</t>
  </si>
  <si>
    <t>上田篤史</t>
  </si>
  <si>
    <t>新家佳樹</t>
  </si>
  <si>
    <t>新見健輔</t>
  </si>
  <si>
    <t>新城大樹</t>
  </si>
  <si>
    <t>新野純平</t>
  </si>
  <si>
    <t>森田昌樹</t>
  </si>
  <si>
    <t>深澤至貴</t>
  </si>
  <si>
    <t>水原真実</t>
  </si>
  <si>
    <t>水野利枝子</t>
  </si>
  <si>
    <t>菅原花</t>
  </si>
  <si>
    <t>菅原大樹</t>
  </si>
  <si>
    <t>菅野敬雅</t>
  </si>
  <si>
    <t>成田充</t>
  </si>
  <si>
    <t>清水亜希子</t>
  </si>
  <si>
    <t>清水美和</t>
  </si>
  <si>
    <t>清水陽太</t>
  </si>
  <si>
    <t>清水翔太</t>
  </si>
  <si>
    <t>西郷貴洋</t>
  </si>
  <si>
    <t>西崎隼人</t>
  </si>
  <si>
    <t>西村悟史</t>
  </si>
  <si>
    <t>西尾和也</t>
  </si>
  <si>
    <t>西美保</t>
  </si>
  <si>
    <t>青山知世</t>
  </si>
  <si>
    <t>斉藤勝久</t>
  </si>
  <si>
    <t>斉藤桃子</t>
  </si>
  <si>
    <t>斉藤優作</t>
  </si>
  <si>
    <t>石向緑</t>
  </si>
  <si>
    <t>石黒文康</t>
  </si>
  <si>
    <t>石野夏幹</t>
  </si>
  <si>
    <t>赤塚祥悟</t>
  </si>
  <si>
    <t>千代澤健右</t>
  </si>
  <si>
    <t>千田景子</t>
  </si>
  <si>
    <t>川口祥央</t>
  </si>
  <si>
    <t>川村麻衣</t>
  </si>
  <si>
    <t>川邊将史</t>
  </si>
  <si>
    <t>前田青</t>
  </si>
  <si>
    <t>足立恭兵</t>
  </si>
  <si>
    <t>村井愛</t>
  </si>
  <si>
    <t>村越怜</t>
  </si>
  <si>
    <t>村上巧</t>
  </si>
  <si>
    <t>村上冴子</t>
  </si>
  <si>
    <t>村上梨枝</t>
  </si>
  <si>
    <t>太田恒平</t>
  </si>
  <si>
    <t>太田晶久</t>
  </si>
  <si>
    <t>大浦宏記</t>
  </si>
  <si>
    <t>大宮幸</t>
  </si>
  <si>
    <t>大橋洋介</t>
  </si>
  <si>
    <t>大月隆寛</t>
  </si>
  <si>
    <t>大村拓磨</t>
  </si>
  <si>
    <t>大蔦良実</t>
  </si>
  <si>
    <t>大牧勇人</t>
  </si>
  <si>
    <t>大友沙織</t>
  </si>
  <si>
    <t>大和田晋</t>
  </si>
  <si>
    <t>瀧澤真一</t>
  </si>
  <si>
    <t>谷川徹</t>
  </si>
  <si>
    <t>丹羽史尋</t>
  </si>
  <si>
    <t>池田絵理</t>
  </si>
  <si>
    <t>池田昌司</t>
  </si>
  <si>
    <t>池嶋美佳</t>
  </si>
  <si>
    <t>中清行</t>
  </si>
  <si>
    <t>中村亮太</t>
  </si>
  <si>
    <t>帖地藍</t>
  </si>
  <si>
    <t>長谷勉</t>
  </si>
  <si>
    <t>辻晃</t>
  </si>
  <si>
    <t>辻本誠</t>
  </si>
  <si>
    <t>定永悠佑</t>
  </si>
  <si>
    <t>田村貴文</t>
  </si>
  <si>
    <t>田村直登</t>
  </si>
  <si>
    <t>田中千晶</t>
  </si>
  <si>
    <t>田中翔太</t>
  </si>
  <si>
    <t>田畑萌結</t>
  </si>
  <si>
    <t>渡仲祥太</t>
  </si>
  <si>
    <t>渡辺りつ子</t>
  </si>
  <si>
    <t>渡邉彩子</t>
  </si>
  <si>
    <t>登坂祥大</t>
  </si>
  <si>
    <t>湯上久美子</t>
  </si>
  <si>
    <t>藤巻優</t>
  </si>
  <si>
    <t>藤森祐耶</t>
  </si>
  <si>
    <t>藤田寛祐</t>
  </si>
  <si>
    <t>藤島陽平</t>
  </si>
  <si>
    <t>徳久紘子</t>
  </si>
  <si>
    <t>南家弘章</t>
  </si>
  <si>
    <t>日浅巧</t>
  </si>
  <si>
    <t>八重樫集</t>
  </si>
  <si>
    <t>八反田愛理</t>
  </si>
  <si>
    <t>八神遥介</t>
  </si>
  <si>
    <t>浜田航</t>
  </si>
  <si>
    <t>武藤未希</t>
  </si>
  <si>
    <t>平野弘幸</t>
  </si>
  <si>
    <t>片桐萌</t>
  </si>
  <si>
    <t>片山智史</t>
  </si>
  <si>
    <t>保川一歩</t>
  </si>
  <si>
    <t>鉾立裕樹</t>
  </si>
  <si>
    <t>北川麻季子</t>
  </si>
  <si>
    <t>北翔太</t>
  </si>
  <si>
    <t>味岡知津子</t>
  </si>
  <si>
    <t>木下千歩</t>
  </si>
  <si>
    <t>木村友香</t>
  </si>
  <si>
    <t>野村祐樹</t>
  </si>
  <si>
    <t>林美樹</t>
  </si>
  <si>
    <t>林和男</t>
  </si>
  <si>
    <t>鈴木庸平</t>
  </si>
  <si>
    <t>鈴木良広</t>
  </si>
  <si>
    <t>廣崎旭宏</t>
  </si>
  <si>
    <t>櫻井文彦</t>
  </si>
  <si>
    <t>溪静香</t>
  </si>
  <si>
    <t>齋藤紀子</t>
  </si>
  <si>
    <t>齋藤遼一</t>
  </si>
  <si>
    <t>福田雄希</t>
  </si>
  <si>
    <t>諸江佳樹</t>
  </si>
  <si>
    <t>飯田ひかる</t>
  </si>
  <si>
    <t>鶴田靖行</t>
  </si>
  <si>
    <t>服部高明</t>
  </si>
  <si>
    <r>
      <t>2005</t>
    </r>
    <r>
      <rPr>
        <sz val="10"/>
        <rFont val="ＭＳ Ｐゴシック"/>
        <family val="3"/>
      </rPr>
      <t>ミドル</t>
    </r>
  </si>
  <si>
    <r>
      <t>2006</t>
    </r>
    <r>
      <rPr>
        <sz val="10"/>
        <rFont val="ＭＳ Ｐゴシック"/>
        <family val="3"/>
      </rPr>
      <t>ミドル</t>
    </r>
  </si>
  <si>
    <r>
      <t>2007</t>
    </r>
    <r>
      <rPr>
        <sz val="10"/>
        <rFont val="ＭＳ Ｐゴシック"/>
        <family val="3"/>
      </rPr>
      <t>ミドル</t>
    </r>
  </si>
  <si>
    <r>
      <t>2008</t>
    </r>
    <r>
      <rPr>
        <sz val="10"/>
        <rFont val="ＭＳ Ｐゴシック"/>
        <family val="3"/>
      </rPr>
      <t>ミドル</t>
    </r>
  </si>
  <si>
    <r>
      <t>2009</t>
    </r>
    <r>
      <rPr>
        <sz val="10"/>
        <rFont val="ＭＳ Ｐゴシック"/>
        <family val="3"/>
      </rPr>
      <t>ミドル</t>
    </r>
  </si>
  <si>
    <r>
      <t>2010</t>
    </r>
    <r>
      <rPr>
        <sz val="10"/>
        <rFont val="ＭＳ Ｐゴシック"/>
        <family val="3"/>
      </rPr>
      <t>ミドル</t>
    </r>
  </si>
  <si>
    <r>
      <t>2005</t>
    </r>
    <r>
      <rPr>
        <sz val="10"/>
        <rFont val="ＭＳ Ｐゴシック"/>
        <family val="3"/>
      </rPr>
      <t>リレー</t>
    </r>
  </si>
  <si>
    <r>
      <t>2006</t>
    </r>
    <r>
      <rPr>
        <sz val="10"/>
        <rFont val="ＭＳ Ｐゴシック"/>
        <family val="3"/>
      </rPr>
      <t>リレー</t>
    </r>
  </si>
  <si>
    <r>
      <t>2007</t>
    </r>
    <r>
      <rPr>
        <sz val="10"/>
        <rFont val="ＭＳ Ｐゴシック"/>
        <family val="3"/>
      </rPr>
      <t>リレー</t>
    </r>
  </si>
  <si>
    <r>
      <t>2008</t>
    </r>
    <r>
      <rPr>
        <sz val="10"/>
        <rFont val="ＭＳ Ｐゴシック"/>
        <family val="3"/>
      </rPr>
      <t>リレー</t>
    </r>
  </si>
  <si>
    <r>
      <t>2009</t>
    </r>
    <r>
      <rPr>
        <sz val="10"/>
        <rFont val="ＭＳ Ｐゴシック"/>
        <family val="3"/>
      </rPr>
      <t>リレー</t>
    </r>
  </si>
  <si>
    <r>
      <t>2010</t>
    </r>
    <r>
      <rPr>
        <sz val="10"/>
        <rFont val="ＭＳ Ｐゴシック"/>
        <family val="3"/>
      </rPr>
      <t>リレー</t>
    </r>
  </si>
  <si>
    <r>
      <t>2005</t>
    </r>
    <r>
      <rPr>
        <sz val="10"/>
        <rFont val="ＭＳ Ｐゴシック"/>
        <family val="3"/>
      </rPr>
      <t>ロング</t>
    </r>
  </si>
  <si>
    <r>
      <t>2006</t>
    </r>
    <r>
      <rPr>
        <sz val="10"/>
        <rFont val="ＭＳ Ｐゴシック"/>
        <family val="3"/>
      </rPr>
      <t>ロング</t>
    </r>
  </si>
  <si>
    <r>
      <t>2007</t>
    </r>
    <r>
      <rPr>
        <sz val="10"/>
        <rFont val="ＭＳ Ｐゴシック"/>
        <family val="3"/>
      </rPr>
      <t>ロング</t>
    </r>
  </si>
  <si>
    <r>
      <t>2008</t>
    </r>
    <r>
      <rPr>
        <sz val="10"/>
        <rFont val="ＭＳ Ｐゴシック"/>
        <family val="3"/>
      </rPr>
      <t>ロング</t>
    </r>
  </si>
  <si>
    <r>
      <t>2009</t>
    </r>
    <r>
      <rPr>
        <sz val="10"/>
        <rFont val="ＭＳ Ｐゴシック"/>
        <family val="3"/>
      </rPr>
      <t>ロング</t>
    </r>
  </si>
  <si>
    <r>
      <t>2010</t>
    </r>
    <r>
      <rPr>
        <sz val="10"/>
        <rFont val="ＭＳ Ｐゴシック"/>
        <family val="3"/>
      </rPr>
      <t>ロング</t>
    </r>
  </si>
  <si>
    <r>
      <t>2011</t>
    </r>
    <r>
      <rPr>
        <sz val="10"/>
        <rFont val="ＭＳ Ｐゴシック"/>
        <family val="3"/>
      </rPr>
      <t>ロング</t>
    </r>
  </si>
  <si>
    <t>選手権クラス</t>
  </si>
  <si>
    <t>三森創一朗</t>
  </si>
  <si>
    <r>
      <t xml:space="preserve">新人特別表彰
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個人競技</t>
    </r>
    <r>
      <rPr>
        <sz val="10"/>
        <rFont val="Arial"/>
        <family val="2"/>
      </rPr>
      <t>)</t>
    </r>
  </si>
  <si>
    <t>一般クラス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</si>
</sst>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無題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7"/>
  <sheetViews>
    <sheetView tabSelected="1" zoomScale="75" zoomScaleNormal="75" zoomScalePageLayoutView="0" workbookViewId="0" topLeftCell="E1">
      <selection activeCell="E1" sqref="E1"/>
    </sheetView>
  </sheetViews>
  <sheetFormatPr defaultColWidth="12.8515625" defaultRowHeight="12"/>
  <cols>
    <col min="1" max="4" width="0" style="0" hidden="1" customWidth="1"/>
    <col min="5" max="5" width="12.8515625" style="1" customWidth="1"/>
    <col min="6" max="6" width="8.421875" style="1" customWidth="1"/>
    <col min="7" max="7" width="12.8515625" style="1" customWidth="1"/>
    <col min="8" max="8" width="12.8515625" style="0" customWidth="1"/>
    <col min="9" max="9" width="15.28125" style="0" customWidth="1"/>
    <col min="10" max="10" width="7.00390625" style="0" customWidth="1"/>
    <col min="11" max="11" width="13.28125" style="0" customWidth="1"/>
  </cols>
  <sheetData>
    <row r="1" spans="6:7" ht="12">
      <c r="F1" s="1" t="s">
        <v>0</v>
      </c>
      <c r="G1" s="1" t="s">
        <v>1</v>
      </c>
    </row>
    <row r="2" spans="1:11" ht="24.75">
      <c r="A2" t="s">
        <v>2</v>
      </c>
      <c r="B2">
        <f aca="true" t="shared" si="0" ref="B2:B65">IF(C2=0,1,"")</f>
      </c>
      <c r="C2">
        <f aca="true" t="shared" si="1" ref="C2:C65">IF(A2=A3,1,0)</f>
        <v>1</v>
      </c>
      <c r="F2" s="1">
        <f>SUM(F3:F486)</f>
        <v>986</v>
      </c>
      <c r="G2" s="1">
        <f>SUM(G3:G486)</f>
        <v>376</v>
      </c>
      <c r="I2" s="8" t="s">
        <v>3</v>
      </c>
      <c r="J2" s="9" t="s">
        <v>4</v>
      </c>
      <c r="K2" s="9" t="s">
        <v>5</v>
      </c>
    </row>
    <row r="3" spans="1:11" ht="12">
      <c r="A3" t="s">
        <v>2</v>
      </c>
      <c r="B3">
        <f t="shared" si="0"/>
      </c>
      <c r="C3">
        <f t="shared" si="1"/>
        <v>1</v>
      </c>
      <c r="E3" s="1" t="s">
        <v>6</v>
      </c>
      <c r="F3" s="1">
        <f aca="true" t="shared" si="2" ref="F3:F66">COUNTIF(A$2:A$987,E3)</f>
        <v>10</v>
      </c>
      <c r="G3" s="1">
        <f>COUNTIF('全リスト'!B$2:T$40,E3)</f>
        <v>7</v>
      </c>
      <c r="I3" s="8">
        <v>10</v>
      </c>
      <c r="J3" s="8">
        <f aca="true" t="shared" si="3" ref="J3:J12">COUNTIF(F$3:F$486,I3)</f>
        <v>2</v>
      </c>
      <c r="K3" s="8">
        <f aca="true" t="shared" si="4" ref="K3:K12">COUNTIF(G$3:G$486,I3)</f>
        <v>0</v>
      </c>
    </row>
    <row r="4" spans="1:11" ht="12">
      <c r="A4" t="s">
        <v>2</v>
      </c>
      <c r="B4">
        <f t="shared" si="0"/>
        <v>1</v>
      </c>
      <c r="C4">
        <f t="shared" si="1"/>
        <v>0</v>
      </c>
      <c r="E4" s="1" t="s">
        <v>7</v>
      </c>
      <c r="F4" s="1">
        <f t="shared" si="2"/>
        <v>10</v>
      </c>
      <c r="G4" s="1">
        <f>COUNTIF('全リスト'!B$2:T$40,E4)</f>
        <v>4</v>
      </c>
      <c r="I4" s="8">
        <v>9</v>
      </c>
      <c r="J4" s="8">
        <f t="shared" si="3"/>
        <v>1</v>
      </c>
      <c r="K4" s="8">
        <f t="shared" si="4"/>
        <v>0</v>
      </c>
    </row>
    <row r="5" spans="1:11" ht="12">
      <c r="A5" t="s">
        <v>8</v>
      </c>
      <c r="B5">
        <f t="shared" si="0"/>
      </c>
      <c r="C5">
        <f t="shared" si="1"/>
        <v>1</v>
      </c>
      <c r="E5" s="1" t="s">
        <v>8</v>
      </c>
      <c r="F5" s="1">
        <f t="shared" si="2"/>
        <v>9</v>
      </c>
      <c r="G5" s="1">
        <f>COUNTIF('全リスト'!B$2:T$40,E5)</f>
        <v>6</v>
      </c>
      <c r="I5" s="8">
        <v>8</v>
      </c>
      <c r="J5" s="8">
        <f t="shared" si="3"/>
        <v>5</v>
      </c>
      <c r="K5" s="8">
        <f t="shared" si="4"/>
        <v>0</v>
      </c>
    </row>
    <row r="6" spans="1:11" ht="12">
      <c r="A6" t="s">
        <v>8</v>
      </c>
      <c r="B6">
        <f t="shared" si="0"/>
      </c>
      <c r="C6">
        <f t="shared" si="1"/>
        <v>1</v>
      </c>
      <c r="E6" s="1" t="s">
        <v>9</v>
      </c>
      <c r="F6" s="1">
        <f t="shared" si="2"/>
        <v>8</v>
      </c>
      <c r="G6" s="1">
        <f>COUNTIF('全リスト'!B$2:T$40,E6)</f>
        <v>7</v>
      </c>
      <c r="I6" s="8">
        <v>7</v>
      </c>
      <c r="J6" s="8">
        <f t="shared" si="3"/>
        <v>7</v>
      </c>
      <c r="K6" s="8">
        <f t="shared" si="4"/>
        <v>2</v>
      </c>
    </row>
    <row r="7" spans="1:11" ht="12">
      <c r="A7" s="2" t="s">
        <v>8</v>
      </c>
      <c r="B7">
        <f t="shared" si="0"/>
      </c>
      <c r="C7">
        <f t="shared" si="1"/>
        <v>1</v>
      </c>
      <c r="E7" s="1" t="s">
        <v>10</v>
      </c>
      <c r="F7" s="1">
        <f t="shared" si="2"/>
        <v>8</v>
      </c>
      <c r="G7" s="1">
        <f>COUNTIF('全リスト'!B$2:T$40,E7)</f>
        <v>6</v>
      </c>
      <c r="I7" s="8">
        <v>6</v>
      </c>
      <c r="J7" s="8">
        <f t="shared" si="3"/>
        <v>7</v>
      </c>
      <c r="K7" s="8">
        <f t="shared" si="4"/>
        <v>5</v>
      </c>
    </row>
    <row r="8" spans="1:11" ht="12">
      <c r="A8" t="s">
        <v>8</v>
      </c>
      <c r="B8">
        <f t="shared" si="0"/>
      </c>
      <c r="C8">
        <f t="shared" si="1"/>
        <v>1</v>
      </c>
      <c r="E8" s="1" t="s">
        <v>11</v>
      </c>
      <c r="F8" s="1">
        <f t="shared" si="2"/>
        <v>8</v>
      </c>
      <c r="G8" s="1">
        <f>COUNTIF('全リスト'!B$2:T$40,E8)</f>
        <v>5</v>
      </c>
      <c r="I8" s="8">
        <v>5</v>
      </c>
      <c r="J8" s="8">
        <f t="shared" si="3"/>
        <v>19</v>
      </c>
      <c r="K8" s="8">
        <f t="shared" si="4"/>
        <v>9</v>
      </c>
    </row>
    <row r="9" spans="1:11" ht="12">
      <c r="A9" t="s">
        <v>8</v>
      </c>
      <c r="B9">
        <f t="shared" si="0"/>
      </c>
      <c r="C9">
        <f t="shared" si="1"/>
        <v>1</v>
      </c>
      <c r="E9" s="1" t="s">
        <v>12</v>
      </c>
      <c r="F9" s="1">
        <f t="shared" si="2"/>
        <v>8</v>
      </c>
      <c r="G9" s="1">
        <f>COUNTIF('全リスト'!B$2:T$40,E9)</f>
        <v>5</v>
      </c>
      <c r="I9" s="8">
        <v>4</v>
      </c>
      <c r="J9" s="8">
        <f t="shared" si="3"/>
        <v>19</v>
      </c>
      <c r="K9" s="8">
        <f t="shared" si="4"/>
        <v>10</v>
      </c>
    </row>
    <row r="10" spans="1:11" ht="12">
      <c r="A10" t="s">
        <v>8</v>
      </c>
      <c r="B10">
        <f t="shared" si="0"/>
      </c>
      <c r="C10">
        <f t="shared" si="1"/>
        <v>1</v>
      </c>
      <c r="E10" s="1" t="s">
        <v>13</v>
      </c>
      <c r="F10" s="1">
        <f t="shared" si="2"/>
        <v>8</v>
      </c>
      <c r="G10" s="1">
        <f>COUNTIF('全リスト'!B$2:T$40,E10)</f>
        <v>3</v>
      </c>
      <c r="I10" s="8">
        <v>3</v>
      </c>
      <c r="J10" s="8">
        <f t="shared" si="3"/>
        <v>74</v>
      </c>
      <c r="K10" s="8">
        <f t="shared" si="4"/>
        <v>18</v>
      </c>
    </row>
    <row r="11" spans="1:11" ht="12">
      <c r="A11" t="s">
        <v>8</v>
      </c>
      <c r="B11">
        <f t="shared" si="0"/>
      </c>
      <c r="C11">
        <f t="shared" si="1"/>
        <v>1</v>
      </c>
      <c r="E11" s="1" t="s">
        <v>14</v>
      </c>
      <c r="F11" s="1">
        <f t="shared" si="2"/>
        <v>7</v>
      </c>
      <c r="G11" s="1">
        <f>COUNTIF('全リスト'!B$2:T$40,E11)</f>
        <v>6</v>
      </c>
      <c r="I11" s="8">
        <v>2</v>
      </c>
      <c r="J11" s="8">
        <f t="shared" si="3"/>
        <v>83</v>
      </c>
      <c r="K11" s="8">
        <f t="shared" si="4"/>
        <v>41</v>
      </c>
    </row>
    <row r="12" spans="1:11" ht="12">
      <c r="A12" s="2" t="s">
        <v>8</v>
      </c>
      <c r="B12">
        <f t="shared" si="0"/>
      </c>
      <c r="C12">
        <f t="shared" si="1"/>
        <v>1</v>
      </c>
      <c r="E12" s="1" t="s">
        <v>15</v>
      </c>
      <c r="F12" s="1">
        <f t="shared" si="2"/>
        <v>7</v>
      </c>
      <c r="G12" s="1">
        <f>COUNTIF('全リスト'!B$2:T$40,E12)</f>
        <v>6</v>
      </c>
      <c r="I12" s="8">
        <v>1</v>
      </c>
      <c r="J12" s="8">
        <f t="shared" si="3"/>
        <v>267</v>
      </c>
      <c r="K12" s="8">
        <f t="shared" si="4"/>
        <v>111</v>
      </c>
    </row>
    <row r="13" spans="1:7" ht="12">
      <c r="A13" t="s">
        <v>8</v>
      </c>
      <c r="B13">
        <f t="shared" si="0"/>
        <v>1</v>
      </c>
      <c r="C13">
        <f t="shared" si="1"/>
        <v>0</v>
      </c>
      <c r="E13" s="1" t="s">
        <v>16</v>
      </c>
      <c r="F13" s="1">
        <f t="shared" si="2"/>
        <v>7</v>
      </c>
      <c r="G13" s="1">
        <f>COUNTIF('全リスト'!B$2:T$40,E13)</f>
        <v>5</v>
      </c>
    </row>
    <row r="14" spans="1:7" ht="12">
      <c r="A14" t="s">
        <v>17</v>
      </c>
      <c r="B14">
        <f t="shared" si="0"/>
      </c>
      <c r="C14">
        <f t="shared" si="1"/>
        <v>1</v>
      </c>
      <c r="E14" s="1" t="s">
        <v>18</v>
      </c>
      <c r="F14" s="1">
        <f t="shared" si="2"/>
        <v>7</v>
      </c>
      <c r="G14" s="1">
        <f>COUNTIF('全リスト'!B$2:T$40,E14)</f>
        <v>5</v>
      </c>
    </row>
    <row r="15" spans="1:7" ht="12">
      <c r="A15" t="s">
        <v>17</v>
      </c>
      <c r="B15">
        <f t="shared" si="0"/>
      </c>
      <c r="C15">
        <f t="shared" si="1"/>
        <v>1</v>
      </c>
      <c r="E15" s="1" t="s">
        <v>19</v>
      </c>
      <c r="F15" s="1">
        <f t="shared" si="2"/>
        <v>7</v>
      </c>
      <c r="G15" s="1">
        <f>COUNTIF('全リスト'!B$2:T$40,E15)</f>
        <v>5</v>
      </c>
    </row>
    <row r="16" spans="1:7" ht="12">
      <c r="A16" t="s">
        <v>17</v>
      </c>
      <c r="B16">
        <f t="shared" si="0"/>
        <v>1</v>
      </c>
      <c r="C16">
        <f t="shared" si="1"/>
        <v>0</v>
      </c>
      <c r="E16" s="1" t="s">
        <v>20</v>
      </c>
      <c r="F16" s="1">
        <f t="shared" si="2"/>
        <v>7</v>
      </c>
      <c r="G16" s="1">
        <f>COUNTIF('全リスト'!B$2:T$40,E16)</f>
        <v>3</v>
      </c>
    </row>
    <row r="17" spans="1:7" ht="12">
      <c r="A17" t="s">
        <v>21</v>
      </c>
      <c r="B17">
        <f t="shared" si="0"/>
        <v>1</v>
      </c>
      <c r="C17">
        <f t="shared" si="1"/>
        <v>0</v>
      </c>
      <c r="E17" s="1" t="s">
        <v>22</v>
      </c>
      <c r="F17" s="1">
        <f t="shared" si="2"/>
        <v>7</v>
      </c>
      <c r="G17" s="1">
        <f>COUNTIF('全リスト'!B$2:T$40,E17)</f>
        <v>2</v>
      </c>
    </row>
    <row r="18" spans="1:7" ht="12">
      <c r="A18" t="s">
        <v>23</v>
      </c>
      <c r="B18">
        <f t="shared" si="0"/>
        <v>1</v>
      </c>
      <c r="C18">
        <f t="shared" si="1"/>
        <v>0</v>
      </c>
      <c r="E18" s="1" t="s">
        <v>24</v>
      </c>
      <c r="F18" s="1">
        <f t="shared" si="2"/>
        <v>6</v>
      </c>
      <c r="G18" s="1">
        <f>COUNTIF('全リスト'!B$2:T$40,E18)</f>
        <v>6</v>
      </c>
    </row>
    <row r="19" spans="1:7" ht="12">
      <c r="A19" t="s">
        <v>25</v>
      </c>
      <c r="B19">
        <f t="shared" si="0"/>
        <v>1</v>
      </c>
      <c r="C19">
        <f t="shared" si="1"/>
        <v>0</v>
      </c>
      <c r="E19" s="1" t="s">
        <v>26</v>
      </c>
      <c r="F19" s="1">
        <f t="shared" si="2"/>
        <v>6</v>
      </c>
      <c r="G19" s="1">
        <f>COUNTIF('全リスト'!B$2:T$40,E19)</f>
        <v>5</v>
      </c>
    </row>
    <row r="20" spans="1:7" ht="12">
      <c r="A20" t="s">
        <v>27</v>
      </c>
      <c r="B20">
        <f t="shared" si="0"/>
        <v>1</v>
      </c>
      <c r="C20">
        <f t="shared" si="1"/>
        <v>0</v>
      </c>
      <c r="E20" s="1" t="s">
        <v>28</v>
      </c>
      <c r="F20" s="1">
        <f t="shared" si="2"/>
        <v>6</v>
      </c>
      <c r="G20" s="1">
        <f>COUNTIF('全リスト'!B$2:T$40,E20)</f>
        <v>4</v>
      </c>
    </row>
    <row r="21" spans="1:7" ht="12">
      <c r="A21" t="s">
        <v>29</v>
      </c>
      <c r="B21">
        <f t="shared" si="0"/>
        <v>1</v>
      </c>
      <c r="C21">
        <f t="shared" si="1"/>
        <v>0</v>
      </c>
      <c r="E21" s="1" t="s">
        <v>30</v>
      </c>
      <c r="F21" s="1">
        <f t="shared" si="2"/>
        <v>6</v>
      </c>
      <c r="G21" s="1">
        <f>COUNTIF('全リスト'!B$2:T$40,E21)</f>
        <v>4</v>
      </c>
    </row>
    <row r="22" spans="1:7" ht="12">
      <c r="A22" t="s">
        <v>31</v>
      </c>
      <c r="B22">
        <f t="shared" si="0"/>
        <v>1</v>
      </c>
      <c r="C22">
        <f t="shared" si="1"/>
        <v>0</v>
      </c>
      <c r="E22" s="1" t="s">
        <v>32</v>
      </c>
      <c r="F22" s="1">
        <f t="shared" si="2"/>
        <v>6</v>
      </c>
      <c r="G22" s="1">
        <f>COUNTIF('全リスト'!B$2:T$40,E22)</f>
        <v>3</v>
      </c>
    </row>
    <row r="23" spans="1:7" ht="12">
      <c r="A23" t="s">
        <v>33</v>
      </c>
      <c r="B23">
        <f t="shared" si="0"/>
        <v>1</v>
      </c>
      <c r="C23">
        <f t="shared" si="1"/>
        <v>0</v>
      </c>
      <c r="E23" s="1" t="s">
        <v>34</v>
      </c>
      <c r="F23" s="1">
        <f t="shared" si="2"/>
        <v>6</v>
      </c>
      <c r="G23" s="1">
        <f>COUNTIF('全リスト'!B$2:T$40,E23)</f>
        <v>1</v>
      </c>
    </row>
    <row r="24" spans="1:7" ht="12">
      <c r="A24" t="s">
        <v>35</v>
      </c>
      <c r="B24">
        <f t="shared" si="0"/>
        <v>1</v>
      </c>
      <c r="C24">
        <f t="shared" si="1"/>
        <v>0</v>
      </c>
      <c r="E24" s="1" t="s">
        <v>36</v>
      </c>
      <c r="F24" s="1">
        <f t="shared" si="2"/>
        <v>6</v>
      </c>
      <c r="G24" s="1">
        <f>COUNTIF('全リスト'!B$2:T$40,E24)</f>
        <v>0</v>
      </c>
    </row>
    <row r="25" spans="1:7" ht="12">
      <c r="A25" t="s">
        <v>37</v>
      </c>
      <c r="B25">
        <f t="shared" si="0"/>
        <v>1</v>
      </c>
      <c r="C25">
        <f t="shared" si="1"/>
        <v>0</v>
      </c>
      <c r="E25" s="1" t="s">
        <v>38</v>
      </c>
      <c r="F25" s="1">
        <f t="shared" si="2"/>
        <v>5</v>
      </c>
      <c r="G25" s="1">
        <f>COUNTIF('全リスト'!B$2:T$40,E25)</f>
        <v>5</v>
      </c>
    </row>
    <row r="26" spans="1:7" ht="12">
      <c r="A26" s="2" t="s">
        <v>9</v>
      </c>
      <c r="B26">
        <f t="shared" si="0"/>
      </c>
      <c r="C26">
        <f t="shared" si="1"/>
        <v>1</v>
      </c>
      <c r="E26" s="1" t="s">
        <v>39</v>
      </c>
      <c r="F26" s="1">
        <f t="shared" si="2"/>
        <v>5</v>
      </c>
      <c r="G26" s="1">
        <f>COUNTIF('全リスト'!B$2:T$40,E26)</f>
        <v>5</v>
      </c>
    </row>
    <row r="27" spans="1:7" ht="12">
      <c r="A27" t="s">
        <v>9</v>
      </c>
      <c r="B27">
        <f t="shared" si="0"/>
      </c>
      <c r="C27">
        <f t="shared" si="1"/>
        <v>1</v>
      </c>
      <c r="E27" s="3" t="s">
        <v>40</v>
      </c>
      <c r="F27" s="1">
        <f t="shared" si="2"/>
        <v>5</v>
      </c>
      <c r="G27" s="1">
        <f>COUNTIF('全リスト'!B$2:T$40,E27)</f>
        <v>5</v>
      </c>
    </row>
    <row r="28" spans="1:7" ht="12">
      <c r="A28" s="2" t="s">
        <v>9</v>
      </c>
      <c r="B28">
        <f t="shared" si="0"/>
      </c>
      <c r="C28">
        <f t="shared" si="1"/>
        <v>1</v>
      </c>
      <c r="E28" s="1" t="s">
        <v>41</v>
      </c>
      <c r="F28" s="1">
        <f t="shared" si="2"/>
        <v>5</v>
      </c>
      <c r="G28" s="1">
        <f>COUNTIF('全リスト'!B$2:T$40,E28)</f>
        <v>4</v>
      </c>
    </row>
    <row r="29" spans="1:7" ht="12">
      <c r="A29" t="s">
        <v>9</v>
      </c>
      <c r="B29">
        <f t="shared" si="0"/>
      </c>
      <c r="C29">
        <f t="shared" si="1"/>
        <v>1</v>
      </c>
      <c r="E29" s="1" t="s">
        <v>42</v>
      </c>
      <c r="F29" s="1">
        <f t="shared" si="2"/>
        <v>5</v>
      </c>
      <c r="G29" s="1">
        <f>COUNTIF('全リスト'!B$2:T$40,E29)</f>
        <v>4</v>
      </c>
    </row>
    <row r="30" spans="1:7" ht="12">
      <c r="A30" s="4" t="s">
        <v>9</v>
      </c>
      <c r="B30">
        <f t="shared" si="0"/>
      </c>
      <c r="C30">
        <f t="shared" si="1"/>
        <v>1</v>
      </c>
      <c r="E30" s="1" t="s">
        <v>43</v>
      </c>
      <c r="F30" s="1">
        <f t="shared" si="2"/>
        <v>5</v>
      </c>
      <c r="G30" s="1">
        <f>COUNTIF('全リスト'!B$2:T$40,E30)</f>
        <v>4</v>
      </c>
    </row>
    <row r="31" spans="1:7" ht="12">
      <c r="A31" s="2" t="s">
        <v>9</v>
      </c>
      <c r="B31">
        <f t="shared" si="0"/>
      </c>
      <c r="C31">
        <f t="shared" si="1"/>
        <v>1</v>
      </c>
      <c r="E31" s="1" t="s">
        <v>44</v>
      </c>
      <c r="F31" s="1">
        <f t="shared" si="2"/>
        <v>5</v>
      </c>
      <c r="G31" s="1">
        <f>COUNTIF('全リスト'!B$2:T$40,E31)</f>
        <v>4</v>
      </c>
    </row>
    <row r="32" spans="1:7" ht="12">
      <c r="A32" t="s">
        <v>9</v>
      </c>
      <c r="B32">
        <f t="shared" si="0"/>
      </c>
      <c r="C32">
        <f t="shared" si="1"/>
        <v>1</v>
      </c>
      <c r="E32" s="1" t="s">
        <v>45</v>
      </c>
      <c r="F32" s="1">
        <f t="shared" si="2"/>
        <v>5</v>
      </c>
      <c r="G32" s="1">
        <f>COUNTIF('全リスト'!B$2:T$40,E32)</f>
        <v>4</v>
      </c>
    </row>
    <row r="33" spans="1:7" ht="12">
      <c r="A33" t="s">
        <v>9</v>
      </c>
      <c r="B33">
        <f t="shared" si="0"/>
        <v>1</v>
      </c>
      <c r="C33">
        <f t="shared" si="1"/>
        <v>0</v>
      </c>
      <c r="E33" s="1" t="s">
        <v>46</v>
      </c>
      <c r="F33" s="1">
        <f t="shared" si="2"/>
        <v>5</v>
      </c>
      <c r="G33" s="1">
        <f>COUNTIF('全リスト'!B$2:T$40,E33)</f>
        <v>3</v>
      </c>
    </row>
    <row r="34" spans="1:7" ht="12">
      <c r="A34" s="2" t="s">
        <v>47</v>
      </c>
      <c r="B34">
        <f t="shared" si="0"/>
      </c>
      <c r="C34">
        <f t="shared" si="1"/>
        <v>1</v>
      </c>
      <c r="E34" s="1" t="s">
        <v>48</v>
      </c>
      <c r="F34" s="1">
        <f t="shared" si="2"/>
        <v>5</v>
      </c>
      <c r="G34" s="1">
        <f>COUNTIF('全リスト'!B$2:T$40,E34)</f>
        <v>3</v>
      </c>
    </row>
    <row r="35" spans="1:7" ht="12">
      <c r="A35" s="2" t="s">
        <v>47</v>
      </c>
      <c r="B35">
        <f t="shared" si="0"/>
        <v>1</v>
      </c>
      <c r="C35">
        <f t="shared" si="1"/>
        <v>0</v>
      </c>
      <c r="E35" s="1" t="s">
        <v>49</v>
      </c>
      <c r="F35" s="1">
        <f t="shared" si="2"/>
        <v>5</v>
      </c>
      <c r="G35" s="1">
        <f>COUNTIF('全リスト'!B$2:T$40,E35)</f>
        <v>3</v>
      </c>
    </row>
    <row r="36" spans="1:7" ht="12">
      <c r="A36" t="s">
        <v>50</v>
      </c>
      <c r="B36">
        <f t="shared" si="0"/>
        <v>1</v>
      </c>
      <c r="C36">
        <f t="shared" si="1"/>
        <v>0</v>
      </c>
      <c r="E36" s="1" t="s">
        <v>51</v>
      </c>
      <c r="F36" s="1">
        <f t="shared" si="2"/>
        <v>5</v>
      </c>
      <c r="G36" s="1">
        <f>COUNTIF('全リスト'!B$2:T$40,E36)</f>
        <v>3</v>
      </c>
    </row>
    <row r="37" spans="1:7" ht="12">
      <c r="A37" t="s">
        <v>52</v>
      </c>
      <c r="B37">
        <f t="shared" si="0"/>
        <v>1</v>
      </c>
      <c r="C37">
        <f t="shared" si="1"/>
        <v>0</v>
      </c>
      <c r="E37" s="3" t="s">
        <v>53</v>
      </c>
      <c r="F37" s="1">
        <f t="shared" si="2"/>
        <v>5</v>
      </c>
      <c r="G37" s="1">
        <f>COUNTIF('全リスト'!B$2:T$40,E37)</f>
        <v>3</v>
      </c>
    </row>
    <row r="38" spans="1:7" ht="12">
      <c r="A38" t="s">
        <v>54</v>
      </c>
      <c r="B38">
        <f t="shared" si="0"/>
        <v>1</v>
      </c>
      <c r="C38">
        <f t="shared" si="1"/>
        <v>0</v>
      </c>
      <c r="E38" s="1" t="s">
        <v>55</v>
      </c>
      <c r="F38" s="1">
        <f t="shared" si="2"/>
        <v>5</v>
      </c>
      <c r="G38" s="1">
        <f>COUNTIF('全リスト'!B$2:T$40,E38)</f>
        <v>2</v>
      </c>
    </row>
    <row r="39" spans="1:7" ht="12">
      <c r="A39" s="2" t="s">
        <v>56</v>
      </c>
      <c r="B39">
        <f t="shared" si="0"/>
        <v>1</v>
      </c>
      <c r="C39">
        <f t="shared" si="1"/>
        <v>0</v>
      </c>
      <c r="E39" s="1" t="s">
        <v>57</v>
      </c>
      <c r="F39" s="1">
        <f t="shared" si="2"/>
        <v>5</v>
      </c>
      <c r="G39" s="1">
        <f>COUNTIF('全リスト'!B$2:T$40,E39)</f>
        <v>2</v>
      </c>
    </row>
    <row r="40" spans="1:7" ht="12">
      <c r="A40" t="s">
        <v>58</v>
      </c>
      <c r="B40">
        <f t="shared" si="0"/>
      </c>
      <c r="C40">
        <f t="shared" si="1"/>
        <v>1</v>
      </c>
      <c r="E40" s="1" t="s">
        <v>59</v>
      </c>
      <c r="F40" s="1">
        <f t="shared" si="2"/>
        <v>5</v>
      </c>
      <c r="G40" s="1">
        <f>COUNTIF('全リスト'!B$2:T$40,E40)</f>
        <v>2</v>
      </c>
    </row>
    <row r="41" spans="1:7" ht="12">
      <c r="A41" t="s">
        <v>58</v>
      </c>
      <c r="B41">
        <f t="shared" si="0"/>
        <v>1</v>
      </c>
      <c r="C41">
        <f t="shared" si="1"/>
        <v>0</v>
      </c>
      <c r="E41" s="1" t="s">
        <v>60</v>
      </c>
      <c r="F41" s="1">
        <f t="shared" si="2"/>
        <v>5</v>
      </c>
      <c r="G41" s="1">
        <f>COUNTIF('全リスト'!B$2:T$40,E41)</f>
        <v>1</v>
      </c>
    </row>
    <row r="42" spans="1:7" ht="12">
      <c r="A42" s="4" t="s">
        <v>61</v>
      </c>
      <c r="B42">
        <f t="shared" si="0"/>
      </c>
      <c r="C42">
        <f t="shared" si="1"/>
        <v>1</v>
      </c>
      <c r="E42" s="1" t="s">
        <v>62</v>
      </c>
      <c r="F42" s="1">
        <f t="shared" si="2"/>
        <v>5</v>
      </c>
      <c r="G42" s="1">
        <f>COUNTIF('全リスト'!B$2:T$40,E42)</f>
        <v>0</v>
      </c>
    </row>
    <row r="43" spans="1:7" ht="12">
      <c r="A43" t="s">
        <v>61</v>
      </c>
      <c r="B43">
        <f t="shared" si="0"/>
      </c>
      <c r="C43">
        <f t="shared" si="1"/>
        <v>1</v>
      </c>
      <c r="E43" s="1" t="s">
        <v>63</v>
      </c>
      <c r="F43" s="1">
        <f t="shared" si="2"/>
        <v>5</v>
      </c>
      <c r="G43" s="1">
        <f>COUNTIF('全リスト'!B$2:T$40,E43)</f>
        <v>0</v>
      </c>
    </row>
    <row r="44" spans="1:7" ht="12">
      <c r="A44" t="s">
        <v>61</v>
      </c>
      <c r="B44">
        <f t="shared" si="0"/>
        <v>1</v>
      </c>
      <c r="C44">
        <f t="shared" si="1"/>
        <v>0</v>
      </c>
      <c r="E44" s="1" t="s">
        <v>64</v>
      </c>
      <c r="F44" s="1">
        <f t="shared" si="2"/>
        <v>4</v>
      </c>
      <c r="G44" s="1">
        <f>COUNTIF('全リスト'!B$2:T$40,E44)</f>
        <v>4</v>
      </c>
    </row>
    <row r="45" spans="1:7" ht="12">
      <c r="A45" t="s">
        <v>65</v>
      </c>
      <c r="B45">
        <f t="shared" si="0"/>
        <v>1</v>
      </c>
      <c r="C45">
        <f t="shared" si="1"/>
        <v>0</v>
      </c>
      <c r="E45" s="3" t="s">
        <v>66</v>
      </c>
      <c r="F45" s="1">
        <f t="shared" si="2"/>
        <v>4</v>
      </c>
      <c r="G45" s="1">
        <f>COUNTIF('全リスト'!B$2:T$40,E45)</f>
        <v>4</v>
      </c>
    </row>
    <row r="46" spans="1:7" ht="12">
      <c r="A46" s="2" t="s">
        <v>38</v>
      </c>
      <c r="B46">
        <f t="shared" si="0"/>
      </c>
      <c r="C46">
        <f t="shared" si="1"/>
        <v>1</v>
      </c>
      <c r="E46" s="1" t="s">
        <v>67</v>
      </c>
      <c r="F46" s="1">
        <f t="shared" si="2"/>
        <v>4</v>
      </c>
      <c r="G46" s="1">
        <f>COUNTIF('全リスト'!B$2:T$40,E46)</f>
        <v>3</v>
      </c>
    </row>
    <row r="47" spans="1:7" ht="12">
      <c r="A47" t="s">
        <v>38</v>
      </c>
      <c r="B47">
        <f t="shared" si="0"/>
      </c>
      <c r="C47">
        <f t="shared" si="1"/>
        <v>1</v>
      </c>
      <c r="E47" s="1" t="s">
        <v>68</v>
      </c>
      <c r="F47" s="1">
        <f t="shared" si="2"/>
        <v>4</v>
      </c>
      <c r="G47" s="1">
        <f>COUNTIF('全リスト'!B$2:T$40,E47)</f>
        <v>2</v>
      </c>
    </row>
    <row r="48" spans="1:7" ht="12">
      <c r="A48" t="s">
        <v>38</v>
      </c>
      <c r="B48">
        <f t="shared" si="0"/>
      </c>
      <c r="C48">
        <f t="shared" si="1"/>
        <v>1</v>
      </c>
      <c r="E48" s="1" t="s">
        <v>69</v>
      </c>
      <c r="F48" s="1">
        <f t="shared" si="2"/>
        <v>4</v>
      </c>
      <c r="G48" s="1">
        <f>COUNTIF('全リスト'!B$2:T$40,E48)</f>
        <v>2</v>
      </c>
    </row>
    <row r="49" spans="1:7" ht="12">
      <c r="A49" t="s">
        <v>38</v>
      </c>
      <c r="B49">
        <f t="shared" si="0"/>
      </c>
      <c r="C49">
        <f t="shared" si="1"/>
        <v>1</v>
      </c>
      <c r="E49" s="1" t="s">
        <v>70</v>
      </c>
      <c r="F49" s="1">
        <f t="shared" si="2"/>
        <v>4</v>
      </c>
      <c r="G49" s="1">
        <f>COUNTIF('全リスト'!B$2:T$40,E49)</f>
        <v>2</v>
      </c>
    </row>
    <row r="50" spans="1:7" ht="12">
      <c r="A50" t="s">
        <v>38</v>
      </c>
      <c r="B50">
        <f t="shared" si="0"/>
        <v>1</v>
      </c>
      <c r="C50">
        <f t="shared" si="1"/>
        <v>0</v>
      </c>
      <c r="E50" s="1" t="s">
        <v>71</v>
      </c>
      <c r="F50" s="1">
        <f t="shared" si="2"/>
        <v>4</v>
      </c>
      <c r="G50" s="1">
        <f>COUNTIF('全リスト'!B$2:T$40,E50)</f>
        <v>2</v>
      </c>
    </row>
    <row r="51" spans="1:7" ht="12">
      <c r="A51" t="s">
        <v>72</v>
      </c>
      <c r="B51">
        <f t="shared" si="0"/>
        <v>1</v>
      </c>
      <c r="C51">
        <f t="shared" si="1"/>
        <v>0</v>
      </c>
      <c r="E51" s="1" t="s">
        <v>73</v>
      </c>
      <c r="F51" s="1">
        <f t="shared" si="2"/>
        <v>4</v>
      </c>
      <c r="G51" s="1">
        <f>COUNTIF('全リスト'!B$2:T$40,E51)</f>
        <v>2</v>
      </c>
    </row>
    <row r="52" spans="1:7" ht="12">
      <c r="A52" t="s">
        <v>74</v>
      </c>
      <c r="B52">
        <f t="shared" si="0"/>
        <v>1</v>
      </c>
      <c r="C52">
        <f t="shared" si="1"/>
        <v>0</v>
      </c>
      <c r="E52" s="1" t="s">
        <v>75</v>
      </c>
      <c r="F52" s="1">
        <f t="shared" si="2"/>
        <v>4</v>
      </c>
      <c r="G52" s="1">
        <f>COUNTIF('全リスト'!B$2:T$40,E52)</f>
        <v>1</v>
      </c>
    </row>
    <row r="53" spans="1:7" ht="12">
      <c r="A53" t="s">
        <v>64</v>
      </c>
      <c r="B53">
        <f t="shared" si="0"/>
      </c>
      <c r="C53">
        <f t="shared" si="1"/>
        <v>1</v>
      </c>
      <c r="E53" s="3" t="s">
        <v>76</v>
      </c>
      <c r="F53" s="1">
        <f t="shared" si="2"/>
        <v>4</v>
      </c>
      <c r="G53" s="1">
        <f>COUNTIF('全リスト'!B$2:T$40,E53)</f>
        <v>1</v>
      </c>
    </row>
    <row r="54" spans="1:7" ht="12">
      <c r="A54" s="2" t="s">
        <v>64</v>
      </c>
      <c r="B54">
        <f t="shared" si="0"/>
      </c>
      <c r="C54">
        <f t="shared" si="1"/>
        <v>1</v>
      </c>
      <c r="E54" s="1" t="s">
        <v>77</v>
      </c>
      <c r="F54" s="1">
        <f t="shared" si="2"/>
        <v>4</v>
      </c>
      <c r="G54" s="1">
        <f>COUNTIF('全リスト'!B$2:T$40,E54)</f>
        <v>1</v>
      </c>
    </row>
    <row r="55" spans="1:7" ht="12">
      <c r="A55" t="s">
        <v>64</v>
      </c>
      <c r="B55">
        <f t="shared" si="0"/>
      </c>
      <c r="C55">
        <f t="shared" si="1"/>
        <v>1</v>
      </c>
      <c r="E55" s="1" t="s">
        <v>78</v>
      </c>
      <c r="F55" s="1">
        <f t="shared" si="2"/>
        <v>4</v>
      </c>
      <c r="G55" s="1">
        <f>COUNTIF('全リスト'!B$2:T$40,E55)</f>
        <v>1</v>
      </c>
    </row>
    <row r="56" spans="1:7" ht="12">
      <c r="A56" t="s">
        <v>64</v>
      </c>
      <c r="B56">
        <f t="shared" si="0"/>
        <v>1</v>
      </c>
      <c r="C56">
        <f t="shared" si="1"/>
        <v>0</v>
      </c>
      <c r="E56" s="1" t="s">
        <v>79</v>
      </c>
      <c r="F56" s="1">
        <f t="shared" si="2"/>
        <v>4</v>
      </c>
      <c r="G56" s="1">
        <f>COUNTIF('全リスト'!B$2:T$40,E56)</f>
        <v>1</v>
      </c>
    </row>
    <row r="57" spans="1:7" ht="12">
      <c r="A57" s="2" t="s">
        <v>80</v>
      </c>
      <c r="B57">
        <f t="shared" si="0"/>
      </c>
      <c r="C57">
        <f t="shared" si="1"/>
        <v>1</v>
      </c>
      <c r="E57" s="1" t="s">
        <v>81</v>
      </c>
      <c r="F57" s="1">
        <f t="shared" si="2"/>
        <v>4</v>
      </c>
      <c r="G57" s="1">
        <f>COUNTIF('全リスト'!B$2:T$40,E57)</f>
        <v>1</v>
      </c>
    </row>
    <row r="58" spans="1:7" ht="12">
      <c r="A58" t="s">
        <v>80</v>
      </c>
      <c r="B58">
        <f t="shared" si="0"/>
        <v>1</v>
      </c>
      <c r="C58">
        <f t="shared" si="1"/>
        <v>0</v>
      </c>
      <c r="E58" s="1" t="s">
        <v>82</v>
      </c>
      <c r="F58" s="1">
        <f t="shared" si="2"/>
        <v>4</v>
      </c>
      <c r="G58" s="1">
        <f>COUNTIF('全リスト'!B$2:T$40,E58)</f>
        <v>1</v>
      </c>
    </row>
    <row r="59" spans="1:7" ht="12">
      <c r="A59" s="2" t="s">
        <v>83</v>
      </c>
      <c r="B59">
        <f t="shared" si="0"/>
        <v>1</v>
      </c>
      <c r="C59">
        <f t="shared" si="1"/>
        <v>0</v>
      </c>
      <c r="E59" s="1" t="s">
        <v>84</v>
      </c>
      <c r="F59" s="1">
        <f t="shared" si="2"/>
        <v>4</v>
      </c>
      <c r="G59" s="1">
        <f>COUNTIF('全リスト'!B$2:T$40,E59)</f>
        <v>1</v>
      </c>
    </row>
    <row r="60" spans="1:7" ht="12">
      <c r="A60" s="2" t="s">
        <v>85</v>
      </c>
      <c r="B60">
        <f t="shared" si="0"/>
      </c>
      <c r="C60">
        <f t="shared" si="1"/>
        <v>1</v>
      </c>
      <c r="E60" s="1" t="s">
        <v>86</v>
      </c>
      <c r="F60" s="1">
        <f t="shared" si="2"/>
        <v>4</v>
      </c>
      <c r="G60" s="1">
        <f>COUNTIF('全リスト'!B$2:T$40,E60)</f>
        <v>1</v>
      </c>
    </row>
    <row r="61" spans="1:7" ht="12">
      <c r="A61" t="s">
        <v>85</v>
      </c>
      <c r="B61">
        <f t="shared" si="0"/>
        <v>1</v>
      </c>
      <c r="C61">
        <f t="shared" si="1"/>
        <v>0</v>
      </c>
      <c r="E61" s="1" t="s">
        <v>87</v>
      </c>
      <c r="F61" s="1">
        <f t="shared" si="2"/>
        <v>4</v>
      </c>
      <c r="G61" s="1">
        <f>COUNTIF('全リスト'!B$2:T$40,E61)</f>
        <v>0</v>
      </c>
    </row>
    <row r="62" spans="1:7" ht="12">
      <c r="A62" t="s">
        <v>88</v>
      </c>
      <c r="B62">
        <f t="shared" si="0"/>
        <v>1</v>
      </c>
      <c r="C62">
        <f t="shared" si="1"/>
        <v>0</v>
      </c>
      <c r="E62" s="1" t="s">
        <v>89</v>
      </c>
      <c r="F62" s="1">
        <f t="shared" si="2"/>
        <v>4</v>
      </c>
      <c r="G62" s="1">
        <f>COUNTIF('全リスト'!B$2:T$40,E62)</f>
        <v>0</v>
      </c>
    </row>
    <row r="63" spans="1:7" ht="12">
      <c r="A63" t="s">
        <v>90</v>
      </c>
      <c r="B63">
        <f t="shared" si="0"/>
        <v>1</v>
      </c>
      <c r="C63">
        <f t="shared" si="1"/>
        <v>0</v>
      </c>
      <c r="E63" s="1" t="s">
        <v>91</v>
      </c>
      <c r="F63" s="1">
        <f t="shared" si="2"/>
        <v>3</v>
      </c>
      <c r="G63" s="1">
        <f>COUNTIF('全リスト'!B$2:T$40,E63)</f>
        <v>3</v>
      </c>
    </row>
    <row r="64" spans="1:7" ht="12">
      <c r="A64" t="s">
        <v>92</v>
      </c>
      <c r="B64">
        <f t="shared" si="0"/>
        <v>1</v>
      </c>
      <c r="C64">
        <f t="shared" si="1"/>
        <v>0</v>
      </c>
      <c r="E64" s="1" t="s">
        <v>93</v>
      </c>
      <c r="F64" s="1">
        <f t="shared" si="2"/>
        <v>3</v>
      </c>
      <c r="G64" s="1">
        <f>COUNTIF('全リスト'!B$2:T$40,E64)</f>
        <v>3</v>
      </c>
    </row>
    <row r="65" spans="1:7" ht="12">
      <c r="A65" s="2" t="s">
        <v>16</v>
      </c>
      <c r="B65">
        <f t="shared" si="0"/>
      </c>
      <c r="C65">
        <f t="shared" si="1"/>
        <v>1</v>
      </c>
      <c r="E65" s="5" t="s">
        <v>94</v>
      </c>
      <c r="F65" s="1">
        <f t="shared" si="2"/>
        <v>3</v>
      </c>
      <c r="G65" s="1">
        <f>COUNTIF('全リスト'!B$2:T$40,E65)</f>
        <v>3</v>
      </c>
    </row>
    <row r="66" spans="1:7" ht="12">
      <c r="A66" t="s">
        <v>16</v>
      </c>
      <c r="B66">
        <f aca="true" t="shared" si="5" ref="B66:B129">IF(C66=0,1,"")</f>
      </c>
      <c r="C66">
        <f aca="true" t="shared" si="6" ref="C66:C129">IF(A66=A67,1,0)</f>
        <v>1</v>
      </c>
      <c r="E66" s="1" t="s">
        <v>95</v>
      </c>
      <c r="F66" s="1">
        <f t="shared" si="2"/>
        <v>3</v>
      </c>
      <c r="G66" s="1">
        <f>COUNTIF('全リスト'!B$2:T$40,E66)</f>
        <v>3</v>
      </c>
    </row>
    <row r="67" spans="1:7" ht="12">
      <c r="A67" t="s">
        <v>16</v>
      </c>
      <c r="B67">
        <f t="shared" si="5"/>
      </c>
      <c r="C67">
        <f t="shared" si="6"/>
        <v>1</v>
      </c>
      <c r="E67" s="1" t="s">
        <v>96</v>
      </c>
      <c r="F67" s="1">
        <f aca="true" t="shared" si="7" ref="F67:F130">COUNTIF(A$2:A$987,E67)</f>
        <v>3</v>
      </c>
      <c r="G67" s="1">
        <f>COUNTIF('全リスト'!B$2:T$40,E67)</f>
        <v>3</v>
      </c>
    </row>
    <row r="68" spans="1:7" ht="12">
      <c r="A68" t="s">
        <v>16</v>
      </c>
      <c r="B68">
        <f t="shared" si="5"/>
      </c>
      <c r="C68">
        <f t="shared" si="6"/>
        <v>1</v>
      </c>
      <c r="E68" s="1" t="s">
        <v>97</v>
      </c>
      <c r="F68" s="1">
        <f t="shared" si="7"/>
        <v>3</v>
      </c>
      <c r="G68" s="1">
        <f>COUNTIF('全リスト'!B$2:T$40,E68)</f>
        <v>3</v>
      </c>
    </row>
    <row r="69" spans="1:7" ht="12">
      <c r="A69" t="s">
        <v>16</v>
      </c>
      <c r="B69">
        <f t="shared" si="5"/>
      </c>
      <c r="C69">
        <f t="shared" si="6"/>
        <v>1</v>
      </c>
      <c r="E69" s="1" t="s">
        <v>98</v>
      </c>
      <c r="F69" s="1">
        <f t="shared" si="7"/>
        <v>3</v>
      </c>
      <c r="G69" s="1">
        <f>COUNTIF('全リスト'!B$2:T$40,E69)</f>
        <v>3</v>
      </c>
    </row>
    <row r="70" spans="1:7" ht="12">
      <c r="A70" s="2" t="s">
        <v>16</v>
      </c>
      <c r="B70">
        <f t="shared" si="5"/>
      </c>
      <c r="C70">
        <f t="shared" si="6"/>
        <v>1</v>
      </c>
      <c r="E70" s="3" t="s">
        <v>99</v>
      </c>
      <c r="F70" s="1">
        <f t="shared" si="7"/>
        <v>3</v>
      </c>
      <c r="G70" s="1">
        <f>COUNTIF('全リスト'!B$2:T$40,E70)</f>
        <v>3</v>
      </c>
    </row>
    <row r="71" spans="1:7" ht="12">
      <c r="A71" t="s">
        <v>16</v>
      </c>
      <c r="B71">
        <f t="shared" si="5"/>
        <v>1</v>
      </c>
      <c r="C71">
        <f t="shared" si="6"/>
        <v>0</v>
      </c>
      <c r="E71" s="1" t="s">
        <v>100</v>
      </c>
      <c r="F71" s="1">
        <f t="shared" si="7"/>
        <v>3</v>
      </c>
      <c r="G71" s="1">
        <f>COUNTIF('全リスト'!B$2:T$40,E71)</f>
        <v>3</v>
      </c>
    </row>
    <row r="72" spans="1:7" ht="12">
      <c r="A72" s="2" t="s">
        <v>101</v>
      </c>
      <c r="B72">
        <f t="shared" si="5"/>
        <v>1</v>
      </c>
      <c r="C72">
        <f t="shared" si="6"/>
        <v>0</v>
      </c>
      <c r="E72" s="1" t="s">
        <v>2</v>
      </c>
      <c r="F72" s="1">
        <f t="shared" si="7"/>
        <v>3</v>
      </c>
      <c r="G72" s="1">
        <f>COUNTIF('全リスト'!B$2:T$40,E72)</f>
        <v>2</v>
      </c>
    </row>
    <row r="73" spans="1:7" ht="12">
      <c r="A73" t="s">
        <v>102</v>
      </c>
      <c r="B73">
        <f t="shared" si="5"/>
        <v>1</v>
      </c>
      <c r="C73">
        <f t="shared" si="6"/>
        <v>0</v>
      </c>
      <c r="E73" s="1" t="s">
        <v>17</v>
      </c>
      <c r="F73" s="1">
        <f t="shared" si="7"/>
        <v>3</v>
      </c>
      <c r="G73" s="1">
        <f>COUNTIF('全リスト'!B$2:T$40,E73)</f>
        <v>2</v>
      </c>
    </row>
    <row r="74" spans="1:7" ht="12">
      <c r="A74" t="s">
        <v>75</v>
      </c>
      <c r="B74">
        <f t="shared" si="5"/>
      </c>
      <c r="C74">
        <f t="shared" si="6"/>
        <v>1</v>
      </c>
      <c r="E74" s="1" t="s">
        <v>103</v>
      </c>
      <c r="F74" s="1">
        <f t="shared" si="7"/>
        <v>3</v>
      </c>
      <c r="G74" s="1">
        <f>COUNTIF('全リスト'!B$2:T$40,E74)</f>
        <v>2</v>
      </c>
    </row>
    <row r="75" spans="1:7" ht="12">
      <c r="A75" t="s">
        <v>75</v>
      </c>
      <c r="B75">
        <f t="shared" si="5"/>
      </c>
      <c r="C75">
        <f t="shared" si="6"/>
        <v>1</v>
      </c>
      <c r="E75" s="1" t="s">
        <v>104</v>
      </c>
      <c r="F75" s="1">
        <f t="shared" si="7"/>
        <v>3</v>
      </c>
      <c r="G75" s="1">
        <f>COUNTIF('全リスト'!B$2:T$40,E75)</f>
        <v>2</v>
      </c>
    </row>
    <row r="76" spans="1:7" ht="12">
      <c r="A76" s="2" t="s">
        <v>75</v>
      </c>
      <c r="B76">
        <f t="shared" si="5"/>
      </c>
      <c r="C76">
        <f t="shared" si="6"/>
        <v>1</v>
      </c>
      <c r="E76" s="1" t="s">
        <v>105</v>
      </c>
      <c r="F76" s="1">
        <f t="shared" si="7"/>
        <v>3</v>
      </c>
      <c r="G76" s="1">
        <f>COUNTIF('全リスト'!B$2:T$40,E76)</f>
        <v>2</v>
      </c>
    </row>
    <row r="77" spans="1:7" ht="12">
      <c r="A77" t="s">
        <v>75</v>
      </c>
      <c r="B77">
        <f t="shared" si="5"/>
        <v>1</v>
      </c>
      <c r="C77">
        <f t="shared" si="6"/>
        <v>0</v>
      </c>
      <c r="E77" s="1" t="s">
        <v>106</v>
      </c>
      <c r="F77" s="1">
        <f t="shared" si="7"/>
        <v>3</v>
      </c>
      <c r="G77" s="1">
        <f>COUNTIF('全リスト'!B$2:T$40,E77)</f>
        <v>2</v>
      </c>
    </row>
    <row r="78" spans="1:7" ht="12">
      <c r="A78" s="2" t="s">
        <v>107</v>
      </c>
      <c r="B78">
        <f t="shared" si="5"/>
        <v>1</v>
      </c>
      <c r="C78">
        <f t="shared" si="6"/>
        <v>0</v>
      </c>
      <c r="E78" s="1" t="s">
        <v>108</v>
      </c>
      <c r="F78" s="1">
        <f t="shared" si="7"/>
        <v>3</v>
      </c>
      <c r="G78" s="1">
        <f>COUNTIF('全リスト'!B$2:T$40,E78)</f>
        <v>2</v>
      </c>
    </row>
    <row r="79" spans="1:7" ht="12">
      <c r="A79" s="2" t="s">
        <v>76</v>
      </c>
      <c r="B79">
        <f t="shared" si="5"/>
      </c>
      <c r="C79">
        <f t="shared" si="6"/>
        <v>1</v>
      </c>
      <c r="E79" s="3" t="s">
        <v>109</v>
      </c>
      <c r="F79" s="1">
        <f t="shared" si="7"/>
        <v>3</v>
      </c>
      <c r="G79" s="1">
        <f>COUNTIF('全リスト'!B$2:T$40,E79)</f>
        <v>2</v>
      </c>
    </row>
    <row r="80" spans="1:7" ht="12">
      <c r="A80" t="s">
        <v>76</v>
      </c>
      <c r="B80">
        <f t="shared" si="5"/>
      </c>
      <c r="C80">
        <f t="shared" si="6"/>
        <v>1</v>
      </c>
      <c r="E80" s="1" t="s">
        <v>110</v>
      </c>
      <c r="F80" s="1">
        <f t="shared" si="7"/>
        <v>3</v>
      </c>
      <c r="G80" s="1">
        <f>COUNTIF('全リスト'!B$2:T$40,E80)</f>
        <v>2</v>
      </c>
    </row>
    <row r="81" spans="1:7" ht="12">
      <c r="A81" s="4" t="s">
        <v>76</v>
      </c>
      <c r="B81">
        <f t="shared" si="5"/>
      </c>
      <c r="C81">
        <f t="shared" si="6"/>
        <v>1</v>
      </c>
      <c r="E81" s="1" t="s">
        <v>111</v>
      </c>
      <c r="F81" s="1">
        <f t="shared" si="7"/>
        <v>3</v>
      </c>
      <c r="G81" s="1">
        <f>COUNTIF('全リスト'!B$2:T$40,E81)</f>
        <v>2</v>
      </c>
    </row>
    <row r="82" spans="1:7" ht="12">
      <c r="A82" s="2" t="s">
        <v>76</v>
      </c>
      <c r="B82">
        <f t="shared" si="5"/>
        <v>1</v>
      </c>
      <c r="C82">
        <f t="shared" si="6"/>
        <v>0</v>
      </c>
      <c r="E82" s="1" t="s">
        <v>112</v>
      </c>
      <c r="F82" s="1">
        <f t="shared" si="7"/>
        <v>3</v>
      </c>
      <c r="G82" s="1">
        <f>COUNTIF('全リスト'!B$2:T$40,E82)</f>
        <v>2</v>
      </c>
    </row>
    <row r="83" spans="1:7" ht="12">
      <c r="A83" t="s">
        <v>113</v>
      </c>
      <c r="B83">
        <f t="shared" si="5"/>
        <v>1</v>
      </c>
      <c r="C83">
        <f t="shared" si="6"/>
        <v>0</v>
      </c>
      <c r="E83" s="1" t="s">
        <v>114</v>
      </c>
      <c r="F83" s="1">
        <f t="shared" si="7"/>
        <v>3</v>
      </c>
      <c r="G83" s="1">
        <f>COUNTIF('全リスト'!B$2:T$40,E83)</f>
        <v>2</v>
      </c>
    </row>
    <row r="84" spans="1:7" ht="12">
      <c r="A84" t="s">
        <v>115</v>
      </c>
      <c r="B84">
        <f t="shared" si="5"/>
      </c>
      <c r="C84">
        <f t="shared" si="6"/>
        <v>1</v>
      </c>
      <c r="E84" s="1" t="s">
        <v>116</v>
      </c>
      <c r="F84" s="1">
        <f t="shared" si="7"/>
        <v>3</v>
      </c>
      <c r="G84" s="1">
        <f>COUNTIF('全リスト'!B$2:T$40,E84)</f>
        <v>2</v>
      </c>
    </row>
    <row r="85" spans="1:7" ht="12">
      <c r="A85" t="s">
        <v>115</v>
      </c>
      <c r="B85">
        <f t="shared" si="5"/>
      </c>
      <c r="C85">
        <f t="shared" si="6"/>
        <v>1</v>
      </c>
      <c r="E85" s="1" t="s">
        <v>117</v>
      </c>
      <c r="F85" s="1">
        <f t="shared" si="7"/>
        <v>3</v>
      </c>
      <c r="G85" s="1">
        <f>COUNTIF('全リスト'!B$2:T$40,E85)</f>
        <v>2</v>
      </c>
    </row>
    <row r="86" spans="1:7" ht="12">
      <c r="A86" t="s">
        <v>115</v>
      </c>
      <c r="B86">
        <f t="shared" si="5"/>
        <v>1</v>
      </c>
      <c r="C86">
        <f t="shared" si="6"/>
        <v>0</v>
      </c>
      <c r="E86" s="1" t="s">
        <v>118</v>
      </c>
      <c r="F86" s="1">
        <f t="shared" si="7"/>
        <v>3</v>
      </c>
      <c r="G86" s="1">
        <f>COUNTIF('全リスト'!B$2:T$40,E86)</f>
        <v>2</v>
      </c>
    </row>
    <row r="87" spans="1:7" ht="12">
      <c r="A87" t="s">
        <v>119</v>
      </c>
      <c r="B87">
        <f t="shared" si="5"/>
        <v>1</v>
      </c>
      <c r="C87">
        <f t="shared" si="6"/>
        <v>0</v>
      </c>
      <c r="E87" s="1" t="s">
        <v>120</v>
      </c>
      <c r="F87" s="1">
        <f t="shared" si="7"/>
        <v>3</v>
      </c>
      <c r="G87" s="1">
        <f>COUNTIF('全リスト'!B$2:T$40,E87)</f>
        <v>2</v>
      </c>
    </row>
    <row r="88" spans="1:7" ht="12">
      <c r="A88" t="s">
        <v>41</v>
      </c>
      <c r="B88">
        <f t="shared" si="5"/>
      </c>
      <c r="C88">
        <f t="shared" si="6"/>
        <v>1</v>
      </c>
      <c r="E88" s="1" t="s">
        <v>121</v>
      </c>
      <c r="F88" s="1">
        <f t="shared" si="7"/>
        <v>3</v>
      </c>
      <c r="G88" s="1">
        <f>COUNTIF('全リスト'!B$2:T$40,E88)</f>
        <v>2</v>
      </c>
    </row>
    <row r="89" spans="1:7" ht="12">
      <c r="A89" t="s">
        <v>41</v>
      </c>
      <c r="B89">
        <f t="shared" si="5"/>
      </c>
      <c r="C89">
        <f t="shared" si="6"/>
        <v>1</v>
      </c>
      <c r="E89" s="1" t="s">
        <v>122</v>
      </c>
      <c r="F89" s="1">
        <f t="shared" si="7"/>
        <v>3</v>
      </c>
      <c r="G89" s="1">
        <f>COUNTIF('全リスト'!B$2:T$40,E89)</f>
        <v>2</v>
      </c>
    </row>
    <row r="90" spans="1:7" ht="12">
      <c r="A90" t="s">
        <v>41</v>
      </c>
      <c r="B90">
        <f t="shared" si="5"/>
      </c>
      <c r="C90">
        <f t="shared" si="6"/>
        <v>1</v>
      </c>
      <c r="E90" s="1" t="s">
        <v>123</v>
      </c>
      <c r="F90" s="1">
        <f t="shared" si="7"/>
        <v>3</v>
      </c>
      <c r="G90" s="1">
        <f>COUNTIF('全リスト'!B$2:T$40,E90)</f>
        <v>2</v>
      </c>
    </row>
    <row r="91" spans="1:7" ht="12">
      <c r="A91" t="s">
        <v>41</v>
      </c>
      <c r="B91">
        <f t="shared" si="5"/>
      </c>
      <c r="C91">
        <f t="shared" si="6"/>
        <v>1</v>
      </c>
      <c r="E91" s="1" t="s">
        <v>124</v>
      </c>
      <c r="F91" s="1">
        <f t="shared" si="7"/>
        <v>3</v>
      </c>
      <c r="G91" s="1">
        <f>COUNTIF('全リスト'!B$2:T$40,E91)</f>
        <v>2</v>
      </c>
    </row>
    <row r="92" spans="1:7" ht="12">
      <c r="A92" t="s">
        <v>41</v>
      </c>
      <c r="B92">
        <f t="shared" si="5"/>
        <v>1</v>
      </c>
      <c r="C92">
        <f t="shared" si="6"/>
        <v>0</v>
      </c>
      <c r="E92" s="1" t="s">
        <v>61</v>
      </c>
      <c r="F92" s="1">
        <f t="shared" si="7"/>
        <v>3</v>
      </c>
      <c r="G92" s="1">
        <f>COUNTIF('全リスト'!B$2:T$40,E92)</f>
        <v>1</v>
      </c>
    </row>
    <row r="93" spans="1:7" ht="12">
      <c r="A93" t="s">
        <v>125</v>
      </c>
      <c r="B93">
        <f t="shared" si="5"/>
        <v>1</v>
      </c>
      <c r="C93">
        <f t="shared" si="6"/>
        <v>0</v>
      </c>
      <c r="E93" s="1" t="s">
        <v>126</v>
      </c>
      <c r="F93" s="1">
        <f t="shared" si="7"/>
        <v>3</v>
      </c>
      <c r="G93" s="1">
        <f>COUNTIF('全リスト'!B$2:T$40,E93)</f>
        <v>1</v>
      </c>
    </row>
    <row r="94" spans="1:7" ht="12">
      <c r="A94" t="s">
        <v>127</v>
      </c>
      <c r="B94">
        <f t="shared" si="5"/>
        <v>1</v>
      </c>
      <c r="C94">
        <f t="shared" si="6"/>
        <v>0</v>
      </c>
      <c r="E94" s="3" t="s">
        <v>128</v>
      </c>
      <c r="F94" s="1">
        <f t="shared" si="7"/>
        <v>3</v>
      </c>
      <c r="G94" s="1">
        <f>COUNTIF('全リスト'!B$2:T$40,E94)</f>
        <v>1</v>
      </c>
    </row>
    <row r="95" spans="1:7" ht="12">
      <c r="A95" t="s">
        <v>129</v>
      </c>
      <c r="B95">
        <f t="shared" si="5"/>
        <v>1</v>
      </c>
      <c r="C95">
        <f t="shared" si="6"/>
        <v>0</v>
      </c>
      <c r="E95" s="1" t="s">
        <v>130</v>
      </c>
      <c r="F95" s="1">
        <f t="shared" si="7"/>
        <v>3</v>
      </c>
      <c r="G95" s="1">
        <f>COUNTIF('全リスト'!B$2:T$40,E95)</f>
        <v>1</v>
      </c>
    </row>
    <row r="96" spans="1:7" ht="12">
      <c r="A96" s="2" t="s">
        <v>131</v>
      </c>
      <c r="B96">
        <f t="shared" si="5"/>
        <v>1</v>
      </c>
      <c r="C96">
        <f t="shared" si="6"/>
        <v>0</v>
      </c>
      <c r="E96" s="1" t="s">
        <v>132</v>
      </c>
      <c r="F96" s="1">
        <f t="shared" si="7"/>
        <v>3</v>
      </c>
      <c r="G96" s="1">
        <f>COUNTIF('全リスト'!B$2:T$40,E96)</f>
        <v>1</v>
      </c>
    </row>
    <row r="97" spans="1:7" ht="12">
      <c r="A97" t="s">
        <v>126</v>
      </c>
      <c r="B97">
        <f t="shared" si="5"/>
      </c>
      <c r="C97">
        <f t="shared" si="6"/>
        <v>1</v>
      </c>
      <c r="E97" s="1" t="s">
        <v>133</v>
      </c>
      <c r="F97" s="1">
        <f t="shared" si="7"/>
        <v>3</v>
      </c>
      <c r="G97" s="1">
        <f>COUNTIF('全リスト'!B$2:T$40,E97)</f>
        <v>1</v>
      </c>
    </row>
    <row r="98" spans="1:7" ht="12">
      <c r="A98" s="2" t="s">
        <v>126</v>
      </c>
      <c r="B98">
        <f t="shared" si="5"/>
      </c>
      <c r="C98">
        <f t="shared" si="6"/>
        <v>1</v>
      </c>
      <c r="E98" s="1" t="s">
        <v>134</v>
      </c>
      <c r="F98" s="1">
        <f t="shared" si="7"/>
        <v>3</v>
      </c>
      <c r="G98" s="1">
        <f>COUNTIF('全リスト'!B$2:T$40,E98)</f>
        <v>1</v>
      </c>
    </row>
    <row r="99" spans="1:7" ht="12">
      <c r="A99" t="s">
        <v>126</v>
      </c>
      <c r="B99">
        <f t="shared" si="5"/>
        <v>1</v>
      </c>
      <c r="C99">
        <f t="shared" si="6"/>
        <v>0</v>
      </c>
      <c r="E99" s="3" t="s">
        <v>135</v>
      </c>
      <c r="F99" s="1">
        <f t="shared" si="7"/>
        <v>3</v>
      </c>
      <c r="G99" s="1">
        <f>COUNTIF('全リスト'!B$2:T$40,E99)</f>
        <v>1</v>
      </c>
    </row>
    <row r="100" spans="1:7" ht="12">
      <c r="A100" t="s">
        <v>136</v>
      </c>
      <c r="B100">
        <f t="shared" si="5"/>
        <v>1</v>
      </c>
      <c r="C100">
        <f t="shared" si="6"/>
        <v>0</v>
      </c>
      <c r="E100" s="1" t="s">
        <v>137</v>
      </c>
      <c r="F100" s="1">
        <f t="shared" si="7"/>
        <v>3</v>
      </c>
      <c r="G100" s="1">
        <f>COUNTIF('全リスト'!B$2:T$40,E100)</f>
        <v>1</v>
      </c>
    </row>
    <row r="101" spans="1:7" ht="12">
      <c r="A101" t="s">
        <v>138</v>
      </c>
      <c r="B101">
        <f t="shared" si="5"/>
        <v>1</v>
      </c>
      <c r="C101">
        <f t="shared" si="6"/>
        <v>0</v>
      </c>
      <c r="E101" s="1" t="s">
        <v>139</v>
      </c>
      <c r="F101" s="1">
        <f t="shared" si="7"/>
        <v>3</v>
      </c>
      <c r="G101" s="1">
        <f>COUNTIF('全リスト'!B$2:T$40,E101)</f>
        <v>1</v>
      </c>
    </row>
    <row r="102" spans="1:7" ht="12">
      <c r="A102" t="s">
        <v>140</v>
      </c>
      <c r="B102">
        <f t="shared" si="5"/>
        <v>1</v>
      </c>
      <c r="C102">
        <f t="shared" si="6"/>
        <v>0</v>
      </c>
      <c r="E102" s="1" t="s">
        <v>141</v>
      </c>
      <c r="F102" s="1">
        <f t="shared" si="7"/>
        <v>3</v>
      </c>
      <c r="G102" s="1">
        <f>COUNTIF('全リスト'!B$2:T$40,E102)</f>
        <v>1</v>
      </c>
    </row>
    <row r="103" spans="1:7" ht="12">
      <c r="A103" t="s">
        <v>128</v>
      </c>
      <c r="B103">
        <f t="shared" si="5"/>
      </c>
      <c r="C103">
        <f t="shared" si="6"/>
        <v>1</v>
      </c>
      <c r="E103" s="1" t="s">
        <v>142</v>
      </c>
      <c r="F103" s="1">
        <f t="shared" si="7"/>
        <v>3</v>
      </c>
      <c r="G103" s="1">
        <f>COUNTIF('全リスト'!B$2:T$40,E103)</f>
        <v>1</v>
      </c>
    </row>
    <row r="104" spans="1:7" ht="12">
      <c r="A104" s="2" t="s">
        <v>128</v>
      </c>
      <c r="B104">
        <f t="shared" si="5"/>
      </c>
      <c r="C104">
        <f t="shared" si="6"/>
        <v>1</v>
      </c>
      <c r="E104" s="1" t="s">
        <v>143</v>
      </c>
      <c r="F104" s="1">
        <f t="shared" si="7"/>
        <v>3</v>
      </c>
      <c r="G104" s="1">
        <f>COUNTIF('全リスト'!B$2:T$40,E104)</f>
        <v>1</v>
      </c>
    </row>
    <row r="105" spans="1:7" ht="12">
      <c r="A105" s="2" t="s">
        <v>128</v>
      </c>
      <c r="B105">
        <f t="shared" si="5"/>
        <v>1</v>
      </c>
      <c r="C105">
        <f t="shared" si="6"/>
        <v>0</v>
      </c>
      <c r="E105" s="1" t="s">
        <v>144</v>
      </c>
      <c r="F105" s="1">
        <f t="shared" si="7"/>
        <v>3</v>
      </c>
      <c r="G105" s="1">
        <f>COUNTIF('全リスト'!B$2:T$40,E105)</f>
        <v>1</v>
      </c>
    </row>
    <row r="106" spans="1:7" ht="12">
      <c r="A106" t="s">
        <v>42</v>
      </c>
      <c r="B106">
        <f t="shared" si="5"/>
      </c>
      <c r="C106">
        <f t="shared" si="6"/>
        <v>1</v>
      </c>
      <c r="E106" s="1" t="s">
        <v>145</v>
      </c>
      <c r="F106" s="1">
        <f t="shared" si="7"/>
        <v>3</v>
      </c>
      <c r="G106" s="1">
        <f>COUNTIF('全リスト'!B$2:T$40,E106)</f>
        <v>1</v>
      </c>
    </row>
    <row r="107" spans="1:7" ht="12">
      <c r="A107" t="s">
        <v>42</v>
      </c>
      <c r="B107">
        <f t="shared" si="5"/>
      </c>
      <c r="C107">
        <f t="shared" si="6"/>
        <v>1</v>
      </c>
      <c r="E107" s="3" t="s">
        <v>146</v>
      </c>
      <c r="F107" s="1">
        <f t="shared" si="7"/>
        <v>3</v>
      </c>
      <c r="G107" s="1">
        <f>COUNTIF('全リスト'!B$2:T$40,E107)</f>
        <v>1</v>
      </c>
    </row>
    <row r="108" spans="1:7" ht="12">
      <c r="A108" t="s">
        <v>42</v>
      </c>
      <c r="B108">
        <f t="shared" si="5"/>
      </c>
      <c r="C108">
        <f t="shared" si="6"/>
        <v>1</v>
      </c>
      <c r="E108" s="1" t="s">
        <v>147</v>
      </c>
      <c r="F108" s="1">
        <f t="shared" si="7"/>
        <v>3</v>
      </c>
      <c r="G108" s="1">
        <f>COUNTIF('全リスト'!B$2:T$40,E108)</f>
        <v>1</v>
      </c>
    </row>
    <row r="109" spans="1:7" ht="12">
      <c r="A109" t="s">
        <v>42</v>
      </c>
      <c r="B109">
        <f t="shared" si="5"/>
      </c>
      <c r="C109">
        <f t="shared" si="6"/>
        <v>1</v>
      </c>
      <c r="E109" s="1" t="s">
        <v>148</v>
      </c>
      <c r="F109" s="1">
        <f t="shared" si="7"/>
        <v>3</v>
      </c>
      <c r="G109" s="1">
        <f>COUNTIF('全リスト'!B$2:T$40,E109)</f>
        <v>1</v>
      </c>
    </row>
    <row r="110" spans="1:7" ht="12">
      <c r="A110" t="s">
        <v>42</v>
      </c>
      <c r="B110">
        <f t="shared" si="5"/>
        <v>1</v>
      </c>
      <c r="C110">
        <f t="shared" si="6"/>
        <v>0</v>
      </c>
      <c r="E110" s="1" t="s">
        <v>149</v>
      </c>
      <c r="F110" s="1">
        <f t="shared" si="7"/>
        <v>3</v>
      </c>
      <c r="G110" s="1">
        <f>COUNTIF('全リスト'!B$2:T$40,E110)</f>
        <v>1</v>
      </c>
    </row>
    <row r="111" spans="1:7" ht="12">
      <c r="A111" s="2" t="s">
        <v>150</v>
      </c>
      <c r="B111">
        <f t="shared" si="5"/>
      </c>
      <c r="C111">
        <f t="shared" si="6"/>
        <v>1</v>
      </c>
      <c r="E111" s="1" t="s">
        <v>115</v>
      </c>
      <c r="F111" s="1">
        <f t="shared" si="7"/>
        <v>3</v>
      </c>
      <c r="G111" s="1">
        <f>COUNTIF('全リスト'!B$2:T$40,E111)</f>
        <v>0</v>
      </c>
    </row>
    <row r="112" spans="1:7" ht="12">
      <c r="A112" s="2" t="s">
        <v>150</v>
      </c>
      <c r="B112">
        <f t="shared" si="5"/>
        <v>1</v>
      </c>
      <c r="C112">
        <f t="shared" si="6"/>
        <v>0</v>
      </c>
      <c r="E112" s="1" t="s">
        <v>151</v>
      </c>
      <c r="F112" s="1">
        <f t="shared" si="7"/>
        <v>3</v>
      </c>
      <c r="G112" s="1">
        <f>COUNTIF('全リスト'!B$2:T$40,E112)</f>
        <v>0</v>
      </c>
    </row>
    <row r="113" spans="1:7" ht="12">
      <c r="A113" t="s">
        <v>152</v>
      </c>
      <c r="B113">
        <f t="shared" si="5"/>
        <v>1</v>
      </c>
      <c r="C113">
        <f t="shared" si="6"/>
        <v>0</v>
      </c>
      <c r="E113" s="1" t="s">
        <v>153</v>
      </c>
      <c r="F113" s="1">
        <f t="shared" si="7"/>
        <v>3</v>
      </c>
      <c r="G113" s="1">
        <f>COUNTIF('全リスト'!B$2:T$40,E113)</f>
        <v>0</v>
      </c>
    </row>
    <row r="114" spans="1:7" ht="12">
      <c r="A114" t="s">
        <v>130</v>
      </c>
      <c r="B114">
        <f t="shared" si="5"/>
      </c>
      <c r="C114">
        <f t="shared" si="6"/>
        <v>1</v>
      </c>
      <c r="E114" s="1" t="s">
        <v>154</v>
      </c>
      <c r="F114" s="1">
        <f t="shared" si="7"/>
        <v>3</v>
      </c>
      <c r="G114" s="1">
        <f>COUNTIF('全リスト'!B$2:T$40,E114)</f>
        <v>0</v>
      </c>
    </row>
    <row r="115" spans="1:7" ht="12">
      <c r="A115" t="s">
        <v>130</v>
      </c>
      <c r="B115">
        <f t="shared" si="5"/>
      </c>
      <c r="C115">
        <f t="shared" si="6"/>
        <v>1</v>
      </c>
      <c r="E115" s="1" t="s">
        <v>155</v>
      </c>
      <c r="F115" s="1">
        <f t="shared" si="7"/>
        <v>3</v>
      </c>
      <c r="G115" s="1">
        <f>COUNTIF('全リスト'!B$2:T$40,E115)</f>
        <v>0</v>
      </c>
    </row>
    <row r="116" spans="1:7" ht="12">
      <c r="A116" t="s">
        <v>130</v>
      </c>
      <c r="B116">
        <f t="shared" si="5"/>
        <v>1</v>
      </c>
      <c r="C116">
        <f t="shared" si="6"/>
        <v>0</v>
      </c>
      <c r="E116" s="1" t="s">
        <v>156</v>
      </c>
      <c r="F116" s="1">
        <f t="shared" si="7"/>
        <v>3</v>
      </c>
      <c r="G116" s="1">
        <f>COUNTIF('全リスト'!B$2:T$40,E116)</f>
        <v>0</v>
      </c>
    </row>
    <row r="117" spans="1:7" ht="12">
      <c r="A117" s="2" t="s">
        <v>28</v>
      </c>
      <c r="B117">
        <f t="shared" si="5"/>
      </c>
      <c r="C117">
        <f t="shared" si="6"/>
        <v>1</v>
      </c>
      <c r="E117" s="1" t="s">
        <v>157</v>
      </c>
      <c r="F117" s="1">
        <f t="shared" si="7"/>
        <v>3</v>
      </c>
      <c r="G117" s="1">
        <f>COUNTIF('全リスト'!B$2:T$40,E117)</f>
        <v>0</v>
      </c>
    </row>
    <row r="118" spans="1:7" ht="12">
      <c r="A118" t="s">
        <v>28</v>
      </c>
      <c r="B118">
        <f t="shared" si="5"/>
      </c>
      <c r="C118">
        <f t="shared" si="6"/>
        <v>1</v>
      </c>
      <c r="E118" s="3" t="s">
        <v>158</v>
      </c>
      <c r="F118" s="1">
        <f t="shared" si="7"/>
        <v>3</v>
      </c>
      <c r="G118" s="1">
        <f>COUNTIF('全リスト'!B$2:T$40,E118)</f>
        <v>0</v>
      </c>
    </row>
    <row r="119" spans="1:7" ht="12">
      <c r="A119" t="s">
        <v>28</v>
      </c>
      <c r="B119">
        <f t="shared" si="5"/>
      </c>
      <c r="C119">
        <f t="shared" si="6"/>
        <v>1</v>
      </c>
      <c r="E119" s="1" t="s">
        <v>159</v>
      </c>
      <c r="F119" s="1">
        <f t="shared" si="7"/>
        <v>3</v>
      </c>
      <c r="G119" s="1">
        <f>COUNTIF('全リスト'!B$2:T$40,E119)</f>
        <v>0</v>
      </c>
    </row>
    <row r="120" spans="1:7" ht="12">
      <c r="A120" t="s">
        <v>28</v>
      </c>
      <c r="B120">
        <f t="shared" si="5"/>
      </c>
      <c r="C120">
        <f t="shared" si="6"/>
        <v>1</v>
      </c>
      <c r="E120" s="1" t="s">
        <v>160</v>
      </c>
      <c r="F120" s="1">
        <f t="shared" si="7"/>
        <v>3</v>
      </c>
      <c r="G120" s="1">
        <f>COUNTIF('全リスト'!B$2:T$40,E120)</f>
        <v>0</v>
      </c>
    </row>
    <row r="121" spans="1:7" ht="12">
      <c r="A121" s="2" t="s">
        <v>28</v>
      </c>
      <c r="B121">
        <f t="shared" si="5"/>
      </c>
      <c r="C121">
        <f t="shared" si="6"/>
        <v>1</v>
      </c>
      <c r="E121" s="1" t="s">
        <v>161</v>
      </c>
      <c r="F121" s="1">
        <f t="shared" si="7"/>
        <v>3</v>
      </c>
      <c r="G121" s="1">
        <f>COUNTIF('全リスト'!B$2:T$40,E121)</f>
        <v>0</v>
      </c>
    </row>
    <row r="122" spans="1:7" ht="12">
      <c r="A122" t="s">
        <v>28</v>
      </c>
      <c r="B122">
        <f t="shared" si="5"/>
        <v>1</v>
      </c>
      <c r="C122">
        <f t="shared" si="6"/>
        <v>0</v>
      </c>
      <c r="E122" s="1" t="s">
        <v>162</v>
      </c>
      <c r="F122" s="1">
        <f t="shared" si="7"/>
        <v>3</v>
      </c>
      <c r="G122" s="1">
        <f>COUNTIF('全リスト'!B$2:T$40,E122)</f>
        <v>0</v>
      </c>
    </row>
    <row r="123" spans="1:7" ht="12">
      <c r="A123" t="s">
        <v>163</v>
      </c>
      <c r="B123">
        <f t="shared" si="5"/>
        <v>1</v>
      </c>
      <c r="C123">
        <f t="shared" si="6"/>
        <v>0</v>
      </c>
      <c r="E123" s="1" t="s">
        <v>164</v>
      </c>
      <c r="F123" s="1">
        <f t="shared" si="7"/>
        <v>3</v>
      </c>
      <c r="G123" s="1">
        <f>COUNTIF('全リスト'!B$2:T$40,E123)</f>
        <v>0</v>
      </c>
    </row>
    <row r="124" spans="1:7" ht="12">
      <c r="A124" t="s">
        <v>165</v>
      </c>
      <c r="B124">
        <f t="shared" si="5"/>
        <v>1</v>
      </c>
      <c r="C124">
        <f t="shared" si="6"/>
        <v>0</v>
      </c>
      <c r="E124" s="1" t="s">
        <v>166</v>
      </c>
      <c r="F124" s="1">
        <f t="shared" si="7"/>
        <v>3</v>
      </c>
      <c r="G124" s="1">
        <f>COUNTIF('全リスト'!B$2:T$40,E124)</f>
        <v>0</v>
      </c>
    </row>
    <row r="125" spans="1:7" ht="12">
      <c r="A125" s="2" t="s">
        <v>167</v>
      </c>
      <c r="B125">
        <f t="shared" si="5"/>
        <v>1</v>
      </c>
      <c r="C125">
        <f t="shared" si="6"/>
        <v>0</v>
      </c>
      <c r="E125" s="1" t="s">
        <v>168</v>
      </c>
      <c r="F125" s="1">
        <f t="shared" si="7"/>
        <v>3</v>
      </c>
      <c r="G125" s="1">
        <f>COUNTIF('全リスト'!B$2:T$40,E125)</f>
        <v>0</v>
      </c>
    </row>
    <row r="126" spans="1:7" ht="12">
      <c r="A126" t="s">
        <v>169</v>
      </c>
      <c r="B126">
        <f t="shared" si="5"/>
      </c>
      <c r="C126">
        <f t="shared" si="6"/>
        <v>1</v>
      </c>
      <c r="E126" s="1" t="s">
        <v>170</v>
      </c>
      <c r="F126" s="1">
        <f t="shared" si="7"/>
        <v>3</v>
      </c>
      <c r="G126" s="1">
        <f>COUNTIF('全リスト'!B$2:T$40,E126)</f>
        <v>0</v>
      </c>
    </row>
    <row r="127" spans="1:7" ht="12">
      <c r="A127" s="2" t="s">
        <v>169</v>
      </c>
      <c r="B127">
        <f t="shared" si="5"/>
        <v>1</v>
      </c>
      <c r="C127">
        <f t="shared" si="6"/>
        <v>0</v>
      </c>
      <c r="E127" s="1" t="s">
        <v>171</v>
      </c>
      <c r="F127" s="1">
        <f t="shared" si="7"/>
        <v>3</v>
      </c>
      <c r="G127" s="1">
        <f>COUNTIF('全リスト'!B$2:T$40,E127)</f>
        <v>0</v>
      </c>
    </row>
    <row r="128" spans="1:7" ht="12">
      <c r="A128" t="s">
        <v>172</v>
      </c>
      <c r="B128">
        <f t="shared" si="5"/>
        <v>1</v>
      </c>
      <c r="C128">
        <f t="shared" si="6"/>
        <v>0</v>
      </c>
      <c r="E128" s="1" t="s">
        <v>173</v>
      </c>
      <c r="F128" s="1">
        <f t="shared" si="7"/>
        <v>3</v>
      </c>
      <c r="G128" s="1">
        <f>COUNTIF('全リスト'!B$2:T$40,E128)</f>
        <v>0</v>
      </c>
    </row>
    <row r="129" spans="1:7" ht="12">
      <c r="A129" t="s">
        <v>174</v>
      </c>
      <c r="B129">
        <f t="shared" si="5"/>
        <v>1</v>
      </c>
      <c r="C129">
        <f t="shared" si="6"/>
        <v>0</v>
      </c>
      <c r="E129" s="1" t="s">
        <v>175</v>
      </c>
      <c r="F129" s="1">
        <f t="shared" si="7"/>
        <v>3</v>
      </c>
      <c r="G129" s="1">
        <f>COUNTIF('全リスト'!B$2:T$40,E129)</f>
        <v>0</v>
      </c>
    </row>
    <row r="130" spans="1:7" ht="12">
      <c r="A130" s="2" t="s">
        <v>176</v>
      </c>
      <c r="B130">
        <f aca="true" t="shared" si="8" ref="B130:B193">IF(C130=0,1,"")</f>
      </c>
      <c r="C130">
        <f aca="true" t="shared" si="9" ref="C130:C193">IF(A130=A131,1,0)</f>
        <v>1</v>
      </c>
      <c r="E130" s="1" t="s">
        <v>177</v>
      </c>
      <c r="F130" s="1">
        <f t="shared" si="7"/>
        <v>3</v>
      </c>
      <c r="G130" s="1">
        <f>COUNTIF('全リスト'!B$2:T$40,E130)</f>
        <v>0</v>
      </c>
    </row>
    <row r="131" spans="1:7" ht="12">
      <c r="A131" t="s">
        <v>176</v>
      </c>
      <c r="B131">
        <f t="shared" si="8"/>
        <v>1</v>
      </c>
      <c r="C131">
        <f t="shared" si="9"/>
        <v>0</v>
      </c>
      <c r="E131" s="1" t="s">
        <v>178</v>
      </c>
      <c r="F131" s="1">
        <f aca="true" t="shared" si="10" ref="F131:F194">COUNTIF(A$2:A$987,E131)</f>
        <v>3</v>
      </c>
      <c r="G131" s="1">
        <f>COUNTIF('全リスト'!B$2:T$40,E131)</f>
        <v>0</v>
      </c>
    </row>
    <row r="132" spans="1:7" ht="12">
      <c r="A132" s="4" t="s">
        <v>179</v>
      </c>
      <c r="B132">
        <f t="shared" si="8"/>
        <v>1</v>
      </c>
      <c r="C132">
        <f t="shared" si="9"/>
        <v>0</v>
      </c>
      <c r="E132" s="1" t="s">
        <v>180</v>
      </c>
      <c r="F132" s="1">
        <f t="shared" si="10"/>
        <v>3</v>
      </c>
      <c r="G132" s="1">
        <f>COUNTIF('全リスト'!B$2:T$40,E132)</f>
        <v>0</v>
      </c>
    </row>
    <row r="133" spans="1:7" ht="12">
      <c r="A133" t="s">
        <v>181</v>
      </c>
      <c r="B133">
        <f t="shared" si="8"/>
      </c>
      <c r="C133">
        <f t="shared" si="9"/>
        <v>1</v>
      </c>
      <c r="E133" s="3" t="s">
        <v>182</v>
      </c>
      <c r="F133" s="1">
        <f t="shared" si="10"/>
        <v>3</v>
      </c>
      <c r="G133" s="1">
        <f>COUNTIF('全リスト'!B$2:T$40,E133)</f>
        <v>0</v>
      </c>
    </row>
    <row r="134" spans="1:7" ht="12">
      <c r="A134" t="s">
        <v>181</v>
      </c>
      <c r="B134">
        <f t="shared" si="8"/>
        <v>1</v>
      </c>
      <c r="C134">
        <f t="shared" si="9"/>
        <v>0</v>
      </c>
      <c r="E134" s="1" t="s">
        <v>183</v>
      </c>
      <c r="F134" s="1">
        <f t="shared" si="10"/>
        <v>3</v>
      </c>
      <c r="G134" s="1">
        <f>COUNTIF('全リスト'!B$2:T$40,E134)</f>
        <v>0</v>
      </c>
    </row>
    <row r="135" spans="1:7" ht="12">
      <c r="A135" t="s">
        <v>184</v>
      </c>
      <c r="B135">
        <f t="shared" si="8"/>
        <v>1</v>
      </c>
      <c r="C135">
        <f t="shared" si="9"/>
        <v>0</v>
      </c>
      <c r="E135" s="1" t="s">
        <v>185</v>
      </c>
      <c r="F135" s="1">
        <f t="shared" si="10"/>
        <v>3</v>
      </c>
      <c r="G135" s="1">
        <f>COUNTIF('全リスト'!B$2:T$40,E135)</f>
        <v>0</v>
      </c>
    </row>
    <row r="136" spans="1:7" ht="12">
      <c r="A136" t="s">
        <v>186</v>
      </c>
      <c r="B136">
        <f t="shared" si="8"/>
        <v>1</v>
      </c>
      <c r="C136">
        <f t="shared" si="9"/>
        <v>0</v>
      </c>
      <c r="E136" s="1" t="s">
        <v>187</v>
      </c>
      <c r="F136" s="1">
        <f t="shared" si="10"/>
        <v>3</v>
      </c>
      <c r="G136" s="1">
        <f>COUNTIF('全リスト'!B$2:T$40,E136)</f>
        <v>0</v>
      </c>
    </row>
    <row r="137" spans="1:7" ht="12">
      <c r="A137" t="s">
        <v>132</v>
      </c>
      <c r="B137">
        <f t="shared" si="8"/>
      </c>
      <c r="C137">
        <f t="shared" si="9"/>
        <v>1</v>
      </c>
      <c r="E137" s="1" t="s">
        <v>85</v>
      </c>
      <c r="F137" s="1">
        <f t="shared" si="10"/>
        <v>2</v>
      </c>
      <c r="G137" s="1">
        <f>COUNTIF('全リスト'!B$2:T$40,E137)</f>
        <v>2</v>
      </c>
    </row>
    <row r="138" spans="1:7" ht="12">
      <c r="A138" t="s">
        <v>132</v>
      </c>
      <c r="B138">
        <f t="shared" si="8"/>
      </c>
      <c r="C138">
        <f t="shared" si="9"/>
        <v>1</v>
      </c>
      <c r="E138" s="1" t="s">
        <v>188</v>
      </c>
      <c r="F138" s="1">
        <f t="shared" si="10"/>
        <v>2</v>
      </c>
      <c r="G138" s="1">
        <f>COUNTIF('全リスト'!B$2:T$40,E138)</f>
        <v>2</v>
      </c>
    </row>
    <row r="139" spans="1:7" ht="12">
      <c r="A139" t="s">
        <v>132</v>
      </c>
      <c r="B139">
        <f t="shared" si="8"/>
        <v>1</v>
      </c>
      <c r="C139">
        <f t="shared" si="9"/>
        <v>0</v>
      </c>
      <c r="E139" s="3" t="s">
        <v>189</v>
      </c>
      <c r="F139" s="1">
        <f t="shared" si="10"/>
        <v>2</v>
      </c>
      <c r="G139" s="1">
        <f>COUNTIF('全リスト'!B$2:T$40,E139)</f>
        <v>2</v>
      </c>
    </row>
    <row r="140" spans="1:7" ht="12">
      <c r="A140" t="s">
        <v>190</v>
      </c>
      <c r="B140">
        <f t="shared" si="8"/>
        <v>1</v>
      </c>
      <c r="C140">
        <f t="shared" si="9"/>
        <v>0</v>
      </c>
      <c r="E140" s="1" t="s">
        <v>191</v>
      </c>
      <c r="F140" s="1">
        <f t="shared" si="10"/>
        <v>2</v>
      </c>
      <c r="G140" s="1">
        <f>COUNTIF('全リスト'!B$2:T$40,E140)</f>
        <v>2</v>
      </c>
    </row>
    <row r="141" spans="1:7" ht="12">
      <c r="A141" t="s">
        <v>151</v>
      </c>
      <c r="B141">
        <f t="shared" si="8"/>
      </c>
      <c r="C141">
        <f t="shared" si="9"/>
        <v>1</v>
      </c>
      <c r="E141" s="1" t="s">
        <v>192</v>
      </c>
      <c r="F141" s="1">
        <f t="shared" si="10"/>
        <v>2</v>
      </c>
      <c r="G141" s="1">
        <f>COUNTIF('全リスト'!B$2:T$40,E141)</f>
        <v>2</v>
      </c>
    </row>
    <row r="142" spans="1:7" ht="12">
      <c r="A142" t="s">
        <v>151</v>
      </c>
      <c r="B142">
        <f t="shared" si="8"/>
      </c>
      <c r="C142">
        <f t="shared" si="9"/>
        <v>1</v>
      </c>
      <c r="E142" s="3" t="s">
        <v>193</v>
      </c>
      <c r="F142" s="1">
        <f t="shared" si="10"/>
        <v>2</v>
      </c>
      <c r="G142" s="1">
        <f>COUNTIF('全リスト'!B$2:T$40,E142)</f>
        <v>2</v>
      </c>
    </row>
    <row r="143" spans="1:7" ht="12">
      <c r="A143" t="s">
        <v>151</v>
      </c>
      <c r="B143">
        <f t="shared" si="8"/>
        <v>1</v>
      </c>
      <c r="C143">
        <f t="shared" si="9"/>
        <v>0</v>
      </c>
      <c r="E143" s="1" t="s">
        <v>194</v>
      </c>
      <c r="F143" s="1">
        <f t="shared" si="10"/>
        <v>2</v>
      </c>
      <c r="G143" s="1">
        <f>COUNTIF('全リスト'!B$2:T$40,E143)</f>
        <v>2</v>
      </c>
    </row>
    <row r="144" spans="1:7" ht="12">
      <c r="A144" t="s">
        <v>103</v>
      </c>
      <c r="B144">
        <f t="shared" si="8"/>
      </c>
      <c r="C144">
        <f t="shared" si="9"/>
        <v>1</v>
      </c>
      <c r="E144" s="1" t="s">
        <v>195</v>
      </c>
      <c r="F144" s="1">
        <f t="shared" si="10"/>
        <v>2</v>
      </c>
      <c r="G144" s="1">
        <f>COUNTIF('全リスト'!B$2:T$40,E144)</f>
        <v>2</v>
      </c>
    </row>
    <row r="145" spans="1:7" ht="12">
      <c r="A145" s="2" t="s">
        <v>103</v>
      </c>
      <c r="B145">
        <f t="shared" si="8"/>
      </c>
      <c r="C145">
        <f t="shared" si="9"/>
        <v>1</v>
      </c>
      <c r="E145" s="3" t="s">
        <v>196</v>
      </c>
      <c r="F145" s="1">
        <f t="shared" si="10"/>
        <v>2</v>
      </c>
      <c r="G145" s="1">
        <f>COUNTIF('全リスト'!B$2:T$40,E145)</f>
        <v>2</v>
      </c>
    </row>
    <row r="146" spans="1:7" ht="12">
      <c r="A146" t="s">
        <v>103</v>
      </c>
      <c r="B146">
        <f t="shared" si="8"/>
        <v>1</v>
      </c>
      <c r="C146">
        <f t="shared" si="9"/>
        <v>0</v>
      </c>
      <c r="E146" s="5" t="s">
        <v>197</v>
      </c>
      <c r="F146" s="1">
        <f t="shared" si="10"/>
        <v>2</v>
      </c>
      <c r="G146" s="1">
        <f>COUNTIF('全リスト'!B$2:T$40,E146)</f>
        <v>2</v>
      </c>
    </row>
    <row r="147" spans="1:7" ht="12">
      <c r="A147" t="s">
        <v>198</v>
      </c>
      <c r="B147">
        <f t="shared" si="8"/>
        <v>1</v>
      </c>
      <c r="C147">
        <f t="shared" si="9"/>
        <v>0</v>
      </c>
      <c r="E147" s="1" t="s">
        <v>199</v>
      </c>
      <c r="F147" s="1">
        <f t="shared" si="10"/>
        <v>2</v>
      </c>
      <c r="G147" s="1">
        <f>COUNTIF('全リスト'!B$2:T$40,E147)</f>
        <v>2</v>
      </c>
    </row>
    <row r="148" spans="1:7" ht="12">
      <c r="A148" t="s">
        <v>200</v>
      </c>
      <c r="B148">
        <f t="shared" si="8"/>
        <v>1</v>
      </c>
      <c r="C148">
        <f t="shared" si="9"/>
        <v>0</v>
      </c>
      <c r="E148" s="1" t="s">
        <v>201</v>
      </c>
      <c r="F148" s="1">
        <f t="shared" si="10"/>
        <v>2</v>
      </c>
      <c r="G148" s="1">
        <f>COUNTIF('全リスト'!B$2:T$40,E148)</f>
        <v>2</v>
      </c>
    </row>
    <row r="149" spans="1:7" ht="12">
      <c r="A149" t="s">
        <v>202</v>
      </c>
      <c r="B149">
        <f t="shared" si="8"/>
        <v>1</v>
      </c>
      <c r="C149">
        <f t="shared" si="9"/>
        <v>0</v>
      </c>
      <c r="E149" s="1" t="s">
        <v>80</v>
      </c>
      <c r="F149" s="1">
        <f t="shared" si="10"/>
        <v>2</v>
      </c>
      <c r="G149" s="1">
        <f>COUNTIF('全リスト'!B$2:T$40,E149)</f>
        <v>1</v>
      </c>
    </row>
    <row r="150" spans="1:7" ht="12">
      <c r="A150" t="s">
        <v>203</v>
      </c>
      <c r="B150">
        <f t="shared" si="8"/>
        <v>1</v>
      </c>
      <c r="C150">
        <f t="shared" si="9"/>
        <v>0</v>
      </c>
      <c r="E150" s="1" t="s">
        <v>204</v>
      </c>
      <c r="F150" s="1">
        <f t="shared" si="10"/>
        <v>2</v>
      </c>
      <c r="G150" s="1">
        <f>COUNTIF('全リスト'!B$2:T$40,E150)</f>
        <v>1</v>
      </c>
    </row>
    <row r="151" spans="1:7" ht="12">
      <c r="A151" t="s">
        <v>205</v>
      </c>
      <c r="B151">
        <f t="shared" si="8"/>
        <v>1</v>
      </c>
      <c r="C151">
        <f t="shared" si="9"/>
        <v>0</v>
      </c>
      <c r="E151" s="1" t="s">
        <v>206</v>
      </c>
      <c r="F151" s="1">
        <f t="shared" si="10"/>
        <v>2</v>
      </c>
      <c r="G151" s="1">
        <f>COUNTIF('全リスト'!B$2:T$40,E151)</f>
        <v>1</v>
      </c>
    </row>
    <row r="152" spans="1:7" ht="12">
      <c r="A152" t="s">
        <v>207</v>
      </c>
      <c r="B152">
        <f t="shared" si="8"/>
      </c>
      <c r="C152">
        <f t="shared" si="9"/>
        <v>1</v>
      </c>
      <c r="E152" s="1" t="s">
        <v>208</v>
      </c>
      <c r="F152" s="1">
        <f t="shared" si="10"/>
        <v>2</v>
      </c>
      <c r="G152" s="1">
        <f>COUNTIF('全リスト'!B$2:T$40,E152)</f>
        <v>1</v>
      </c>
    </row>
    <row r="153" spans="1:7" ht="12">
      <c r="A153" t="s">
        <v>207</v>
      </c>
      <c r="B153">
        <f t="shared" si="8"/>
        <v>1</v>
      </c>
      <c r="C153">
        <f t="shared" si="9"/>
        <v>0</v>
      </c>
      <c r="E153" s="1" t="s">
        <v>209</v>
      </c>
      <c r="F153" s="1">
        <f t="shared" si="10"/>
        <v>2</v>
      </c>
      <c r="G153" s="1">
        <f>COUNTIF('全リスト'!B$2:T$40,E153)</f>
        <v>1</v>
      </c>
    </row>
    <row r="154" spans="1:7" ht="12">
      <c r="A154" t="s">
        <v>204</v>
      </c>
      <c r="B154">
        <f t="shared" si="8"/>
      </c>
      <c r="C154">
        <f t="shared" si="9"/>
        <v>1</v>
      </c>
      <c r="E154" s="1" t="s">
        <v>210</v>
      </c>
      <c r="F154" s="1">
        <f t="shared" si="10"/>
        <v>2</v>
      </c>
      <c r="G154" s="1">
        <f>COUNTIF('全リスト'!B$2:T$40,E154)</f>
        <v>1</v>
      </c>
    </row>
    <row r="155" spans="1:7" ht="12">
      <c r="A155" t="s">
        <v>204</v>
      </c>
      <c r="B155">
        <f t="shared" si="8"/>
        <v>1</v>
      </c>
      <c r="C155">
        <f t="shared" si="9"/>
        <v>0</v>
      </c>
      <c r="E155" s="3" t="s">
        <v>211</v>
      </c>
      <c r="F155" s="1">
        <f t="shared" si="10"/>
        <v>2</v>
      </c>
      <c r="G155" s="1">
        <f>COUNTIF('全リスト'!B$2:T$40,E155)</f>
        <v>1</v>
      </c>
    </row>
    <row r="156" spans="1:7" ht="12">
      <c r="A156" t="s">
        <v>212</v>
      </c>
      <c r="B156">
        <f t="shared" si="8"/>
        <v>1</v>
      </c>
      <c r="C156">
        <f t="shared" si="9"/>
        <v>0</v>
      </c>
      <c r="E156" s="1" t="s">
        <v>213</v>
      </c>
      <c r="F156" s="1">
        <f t="shared" si="10"/>
        <v>2</v>
      </c>
      <c r="G156" s="1">
        <f>COUNTIF('全リスト'!B$2:T$40,E156)</f>
        <v>1</v>
      </c>
    </row>
    <row r="157" spans="1:7" ht="12">
      <c r="A157" t="s">
        <v>214</v>
      </c>
      <c r="B157">
        <f t="shared" si="8"/>
        <v>1</v>
      </c>
      <c r="C157">
        <f t="shared" si="9"/>
        <v>0</v>
      </c>
      <c r="E157" s="1" t="s">
        <v>215</v>
      </c>
      <c r="F157" s="1">
        <f t="shared" si="10"/>
        <v>2</v>
      </c>
      <c r="G157" s="1">
        <f>COUNTIF('全リスト'!B$2:T$40,E157)</f>
        <v>1</v>
      </c>
    </row>
    <row r="158" spans="1:7" ht="12">
      <c r="A158" s="4" t="s">
        <v>216</v>
      </c>
      <c r="B158">
        <f t="shared" si="8"/>
        <v>1</v>
      </c>
      <c r="C158">
        <f t="shared" si="9"/>
        <v>0</v>
      </c>
      <c r="E158" s="1" t="s">
        <v>217</v>
      </c>
      <c r="F158" s="1">
        <f t="shared" si="10"/>
        <v>2</v>
      </c>
      <c r="G158" s="1">
        <f>COUNTIF('全リスト'!B$2:T$40,E158)</f>
        <v>1</v>
      </c>
    </row>
    <row r="159" spans="1:7" ht="12">
      <c r="A159" t="s">
        <v>218</v>
      </c>
      <c r="B159">
        <f t="shared" si="8"/>
        <v>1</v>
      </c>
      <c r="C159">
        <f t="shared" si="9"/>
        <v>0</v>
      </c>
      <c r="E159" s="1" t="s">
        <v>219</v>
      </c>
      <c r="F159" s="1">
        <f t="shared" si="10"/>
        <v>2</v>
      </c>
      <c r="G159" s="1">
        <f>COUNTIF('全リスト'!B$2:T$40,E159)</f>
        <v>1</v>
      </c>
    </row>
    <row r="160" spans="1:7" ht="12">
      <c r="A160" t="s">
        <v>91</v>
      </c>
      <c r="B160">
        <f t="shared" si="8"/>
      </c>
      <c r="C160">
        <f t="shared" si="9"/>
        <v>1</v>
      </c>
      <c r="E160" s="3" t="s">
        <v>220</v>
      </c>
      <c r="F160" s="1">
        <f t="shared" si="10"/>
        <v>2</v>
      </c>
      <c r="G160" s="1">
        <f>COUNTIF('全リスト'!B$2:T$40,E160)</f>
        <v>1</v>
      </c>
    </row>
    <row r="161" spans="1:7" ht="12">
      <c r="A161" t="s">
        <v>91</v>
      </c>
      <c r="B161">
        <f t="shared" si="8"/>
      </c>
      <c r="C161">
        <f t="shared" si="9"/>
        <v>1</v>
      </c>
      <c r="E161" s="1" t="s">
        <v>221</v>
      </c>
      <c r="F161" s="1">
        <f t="shared" si="10"/>
        <v>2</v>
      </c>
      <c r="G161" s="1">
        <f>COUNTIF('全リスト'!B$2:T$40,E161)</f>
        <v>1</v>
      </c>
    </row>
    <row r="162" spans="1:7" ht="12">
      <c r="A162" t="s">
        <v>91</v>
      </c>
      <c r="B162">
        <f t="shared" si="8"/>
        <v>1</v>
      </c>
      <c r="C162">
        <f t="shared" si="9"/>
        <v>0</v>
      </c>
      <c r="E162" s="1" t="s">
        <v>222</v>
      </c>
      <c r="F162" s="1">
        <f t="shared" si="10"/>
        <v>2</v>
      </c>
      <c r="G162" s="1">
        <f>COUNTIF('全リスト'!B$2:T$40,E162)</f>
        <v>1</v>
      </c>
    </row>
    <row r="163" spans="1:7" ht="12">
      <c r="A163" t="s">
        <v>223</v>
      </c>
      <c r="B163">
        <f t="shared" si="8"/>
        <v>1</v>
      </c>
      <c r="C163">
        <f t="shared" si="9"/>
        <v>0</v>
      </c>
      <c r="E163" s="1" t="s">
        <v>224</v>
      </c>
      <c r="F163" s="1">
        <f t="shared" si="10"/>
        <v>2</v>
      </c>
      <c r="G163" s="1">
        <f>COUNTIF('全リスト'!B$2:T$40,E163)</f>
        <v>1</v>
      </c>
    </row>
    <row r="164" spans="1:7" ht="12">
      <c r="A164" s="2" t="s">
        <v>93</v>
      </c>
      <c r="B164">
        <f t="shared" si="8"/>
      </c>
      <c r="C164">
        <f t="shared" si="9"/>
        <v>1</v>
      </c>
      <c r="E164" s="1" t="s">
        <v>225</v>
      </c>
      <c r="F164" s="1">
        <f t="shared" si="10"/>
        <v>2</v>
      </c>
      <c r="G164" s="1">
        <f>COUNTIF('全リスト'!B$2:T$40,E164)</f>
        <v>1</v>
      </c>
    </row>
    <row r="165" spans="1:7" ht="12">
      <c r="A165" s="2" t="s">
        <v>93</v>
      </c>
      <c r="B165">
        <f t="shared" si="8"/>
      </c>
      <c r="C165">
        <f t="shared" si="9"/>
        <v>1</v>
      </c>
      <c r="E165" s="1" t="s">
        <v>226</v>
      </c>
      <c r="F165" s="1">
        <f t="shared" si="10"/>
        <v>2</v>
      </c>
      <c r="G165" s="1">
        <f>COUNTIF('全リスト'!B$2:T$40,E165)</f>
        <v>1</v>
      </c>
    </row>
    <row r="166" spans="1:7" ht="12">
      <c r="A166" t="s">
        <v>93</v>
      </c>
      <c r="B166">
        <f t="shared" si="8"/>
        <v>1</v>
      </c>
      <c r="C166">
        <f t="shared" si="9"/>
        <v>0</v>
      </c>
      <c r="E166" s="1" t="s">
        <v>227</v>
      </c>
      <c r="F166" s="1">
        <f t="shared" si="10"/>
        <v>2</v>
      </c>
      <c r="G166" s="1">
        <f>COUNTIF('全リスト'!B$2:T$40,E166)</f>
        <v>1</v>
      </c>
    </row>
    <row r="167" spans="1:7" ht="12">
      <c r="A167" t="s">
        <v>153</v>
      </c>
      <c r="B167">
        <f t="shared" si="8"/>
      </c>
      <c r="C167">
        <f t="shared" si="9"/>
        <v>1</v>
      </c>
      <c r="E167" s="1" t="s">
        <v>228</v>
      </c>
      <c r="F167" s="1">
        <f t="shared" si="10"/>
        <v>2</v>
      </c>
      <c r="G167" s="1">
        <f>COUNTIF('全リスト'!B$2:T$40,E167)</f>
        <v>1</v>
      </c>
    </row>
    <row r="168" spans="1:7" ht="12">
      <c r="A168" t="s">
        <v>153</v>
      </c>
      <c r="B168">
        <f t="shared" si="8"/>
      </c>
      <c r="C168">
        <f t="shared" si="9"/>
        <v>1</v>
      </c>
      <c r="E168" s="3" t="s">
        <v>229</v>
      </c>
      <c r="F168" s="1">
        <f t="shared" si="10"/>
        <v>2</v>
      </c>
      <c r="G168" s="1">
        <f>COUNTIF('全リスト'!B$2:T$40,E168)</f>
        <v>1</v>
      </c>
    </row>
    <row r="169" spans="1:7" ht="12">
      <c r="A169" t="s">
        <v>153</v>
      </c>
      <c r="B169">
        <f t="shared" si="8"/>
        <v>1</v>
      </c>
      <c r="C169">
        <f t="shared" si="9"/>
        <v>0</v>
      </c>
      <c r="E169" s="1" t="s">
        <v>230</v>
      </c>
      <c r="F169" s="1">
        <f t="shared" si="10"/>
        <v>2</v>
      </c>
      <c r="G169" s="1">
        <f>COUNTIF('全リスト'!B$2:T$40,E169)</f>
        <v>1</v>
      </c>
    </row>
    <row r="170" spans="1:7" ht="12">
      <c r="A170" t="s">
        <v>231</v>
      </c>
      <c r="B170">
        <f t="shared" si="8"/>
      </c>
      <c r="C170">
        <f t="shared" si="9"/>
        <v>1</v>
      </c>
      <c r="E170" s="1" t="s">
        <v>232</v>
      </c>
      <c r="F170" s="1">
        <f t="shared" si="10"/>
        <v>2</v>
      </c>
      <c r="G170" s="1">
        <f>COUNTIF('全リスト'!B$2:T$40,E170)</f>
        <v>1</v>
      </c>
    </row>
    <row r="171" spans="1:7" ht="12">
      <c r="A171" t="s">
        <v>231</v>
      </c>
      <c r="B171">
        <f t="shared" si="8"/>
        <v>1</v>
      </c>
      <c r="C171">
        <f t="shared" si="9"/>
        <v>0</v>
      </c>
      <c r="E171" s="3" t="s">
        <v>233</v>
      </c>
      <c r="F171" s="1">
        <f t="shared" si="10"/>
        <v>2</v>
      </c>
      <c r="G171" s="1">
        <f>COUNTIF('全リスト'!B$2:T$40,E171)</f>
        <v>1</v>
      </c>
    </row>
    <row r="172" spans="1:7" ht="12">
      <c r="A172" s="4" t="s">
        <v>234</v>
      </c>
      <c r="B172">
        <f t="shared" si="8"/>
        <v>1</v>
      </c>
      <c r="C172">
        <f t="shared" si="9"/>
        <v>0</v>
      </c>
      <c r="E172" s="3" t="s">
        <v>235</v>
      </c>
      <c r="F172" s="1">
        <f t="shared" si="10"/>
        <v>2</v>
      </c>
      <c r="G172" s="1">
        <f>COUNTIF('全リスト'!B$2:T$40,E172)</f>
        <v>1</v>
      </c>
    </row>
    <row r="173" spans="1:7" ht="12">
      <c r="A173" s="4" t="s">
        <v>236</v>
      </c>
      <c r="B173">
        <f t="shared" si="8"/>
      </c>
      <c r="C173">
        <f t="shared" si="9"/>
        <v>1</v>
      </c>
      <c r="E173" s="1" t="s">
        <v>237</v>
      </c>
      <c r="F173" s="1">
        <f t="shared" si="10"/>
        <v>2</v>
      </c>
      <c r="G173" s="1">
        <f>COUNTIF('全リスト'!B$2:T$40,E173)</f>
        <v>1</v>
      </c>
    </row>
    <row r="174" spans="1:7" ht="12">
      <c r="A174" t="s">
        <v>236</v>
      </c>
      <c r="B174">
        <f t="shared" si="8"/>
        <v>1</v>
      </c>
      <c r="C174">
        <f t="shared" si="9"/>
        <v>0</v>
      </c>
      <c r="E174" s="1" t="s">
        <v>238</v>
      </c>
      <c r="F174" s="1">
        <f t="shared" si="10"/>
        <v>2</v>
      </c>
      <c r="G174" s="1">
        <f>COUNTIF('全リスト'!B$2:T$40,E174)</f>
        <v>1</v>
      </c>
    </row>
    <row r="175" spans="1:7" ht="12">
      <c r="A175" s="2" t="s">
        <v>239</v>
      </c>
      <c r="B175">
        <f t="shared" si="8"/>
      </c>
      <c r="C175">
        <f t="shared" si="9"/>
        <v>1</v>
      </c>
      <c r="E175" s="3" t="s">
        <v>47</v>
      </c>
      <c r="F175" s="1">
        <f t="shared" si="10"/>
        <v>2</v>
      </c>
      <c r="G175" s="1">
        <f>COUNTIF('全リスト'!B$2:T$40,E175)</f>
        <v>0</v>
      </c>
    </row>
    <row r="176" spans="1:7" ht="12">
      <c r="A176" t="s">
        <v>239</v>
      </c>
      <c r="B176">
        <f t="shared" si="8"/>
        <v>1</v>
      </c>
      <c r="C176">
        <f t="shared" si="9"/>
        <v>0</v>
      </c>
      <c r="E176" s="1" t="s">
        <v>58</v>
      </c>
      <c r="F176" s="1">
        <f t="shared" si="10"/>
        <v>2</v>
      </c>
      <c r="G176" s="1">
        <f>COUNTIF('全リスト'!B$2:T$40,E176)</f>
        <v>0</v>
      </c>
    </row>
    <row r="177" spans="1:7" ht="12">
      <c r="A177" s="2" t="s">
        <v>240</v>
      </c>
      <c r="B177">
        <f t="shared" si="8"/>
        <v>1</v>
      </c>
      <c r="C177">
        <f t="shared" si="9"/>
        <v>0</v>
      </c>
      <c r="E177" s="3" t="s">
        <v>150</v>
      </c>
      <c r="F177" s="1">
        <f t="shared" si="10"/>
        <v>2</v>
      </c>
      <c r="G177" s="1">
        <f>COUNTIF('全リスト'!B$2:T$40,E177)</f>
        <v>0</v>
      </c>
    </row>
    <row r="178" spans="1:7" ht="12">
      <c r="A178" t="s">
        <v>206</v>
      </c>
      <c r="B178">
        <f t="shared" si="8"/>
      </c>
      <c r="C178">
        <f t="shared" si="9"/>
        <v>1</v>
      </c>
      <c r="E178" s="3" t="s">
        <v>169</v>
      </c>
      <c r="F178" s="1">
        <f t="shared" si="10"/>
        <v>2</v>
      </c>
      <c r="G178" s="1">
        <f>COUNTIF('全リスト'!B$2:T$40,E178)</f>
        <v>0</v>
      </c>
    </row>
    <row r="179" spans="1:7" ht="12">
      <c r="A179" t="s">
        <v>206</v>
      </c>
      <c r="B179">
        <f t="shared" si="8"/>
        <v>1</v>
      </c>
      <c r="C179">
        <f t="shared" si="9"/>
        <v>0</v>
      </c>
      <c r="E179" s="1" t="s">
        <v>176</v>
      </c>
      <c r="F179" s="1">
        <f t="shared" si="10"/>
        <v>2</v>
      </c>
      <c r="G179" s="1">
        <f>COUNTIF('全リスト'!B$2:T$40,E179)</f>
        <v>0</v>
      </c>
    </row>
    <row r="180" spans="1:7" ht="12">
      <c r="A180" t="s">
        <v>188</v>
      </c>
      <c r="B180">
        <f t="shared" si="8"/>
      </c>
      <c r="C180">
        <f t="shared" si="9"/>
        <v>1</v>
      </c>
      <c r="E180" s="1" t="s">
        <v>181</v>
      </c>
      <c r="F180" s="1">
        <f t="shared" si="10"/>
        <v>2</v>
      </c>
      <c r="G180" s="1">
        <f>COUNTIF('全リスト'!B$2:T$40,E180)</f>
        <v>0</v>
      </c>
    </row>
    <row r="181" spans="1:7" ht="12">
      <c r="A181" t="s">
        <v>188</v>
      </c>
      <c r="B181">
        <f t="shared" si="8"/>
        <v>1</v>
      </c>
      <c r="C181">
        <f t="shared" si="9"/>
        <v>0</v>
      </c>
      <c r="E181" s="1" t="s">
        <v>207</v>
      </c>
      <c r="F181" s="1">
        <f t="shared" si="10"/>
        <v>2</v>
      </c>
      <c r="G181" s="1">
        <f>COUNTIF('全リスト'!B$2:T$40,E181)</f>
        <v>0</v>
      </c>
    </row>
    <row r="182" spans="1:7" ht="12">
      <c r="A182" t="s">
        <v>46</v>
      </c>
      <c r="B182">
        <f t="shared" si="8"/>
      </c>
      <c r="C182">
        <f t="shared" si="9"/>
        <v>1</v>
      </c>
      <c r="E182" s="1" t="s">
        <v>231</v>
      </c>
      <c r="F182" s="1">
        <f t="shared" si="10"/>
        <v>2</v>
      </c>
      <c r="G182" s="1">
        <f>COUNTIF('全リスト'!B$2:T$40,E182)</f>
        <v>0</v>
      </c>
    </row>
    <row r="183" spans="1:7" ht="12">
      <c r="A183" t="s">
        <v>46</v>
      </c>
      <c r="B183">
        <f t="shared" si="8"/>
      </c>
      <c r="C183">
        <f t="shared" si="9"/>
        <v>1</v>
      </c>
      <c r="E183" s="1" t="s">
        <v>236</v>
      </c>
      <c r="F183" s="1">
        <f t="shared" si="10"/>
        <v>2</v>
      </c>
      <c r="G183" s="1">
        <f>COUNTIF('全リスト'!B$2:T$40,E183)</f>
        <v>0</v>
      </c>
    </row>
    <row r="184" spans="1:7" ht="12">
      <c r="A184" t="s">
        <v>46</v>
      </c>
      <c r="B184">
        <f t="shared" si="8"/>
      </c>
      <c r="C184">
        <f t="shared" si="9"/>
        <v>1</v>
      </c>
      <c r="E184" s="1" t="s">
        <v>239</v>
      </c>
      <c r="F184" s="1">
        <f t="shared" si="10"/>
        <v>2</v>
      </c>
      <c r="G184" s="1">
        <f>COUNTIF('全リスト'!B$2:T$40,E184)</f>
        <v>0</v>
      </c>
    </row>
    <row r="185" spans="1:7" ht="12">
      <c r="A185" t="s">
        <v>46</v>
      </c>
      <c r="B185">
        <f t="shared" si="8"/>
      </c>
      <c r="C185">
        <f t="shared" si="9"/>
        <v>1</v>
      </c>
      <c r="E185" s="1" t="s">
        <v>241</v>
      </c>
      <c r="F185" s="1">
        <f t="shared" si="10"/>
        <v>2</v>
      </c>
      <c r="G185" s="1">
        <f>COUNTIF('全リスト'!B$2:T$40,E185)</f>
        <v>0</v>
      </c>
    </row>
    <row r="186" spans="1:7" ht="12">
      <c r="A186" t="s">
        <v>46</v>
      </c>
      <c r="B186">
        <f t="shared" si="8"/>
        <v>1</v>
      </c>
      <c r="C186">
        <f t="shared" si="9"/>
        <v>0</v>
      </c>
      <c r="E186" s="1" t="s">
        <v>242</v>
      </c>
      <c r="F186" s="1">
        <f t="shared" si="10"/>
        <v>2</v>
      </c>
      <c r="G186" s="1">
        <f>COUNTIF('全リスト'!B$2:T$40,E186)</f>
        <v>0</v>
      </c>
    </row>
    <row r="187" spans="1:7" ht="12">
      <c r="A187" t="s">
        <v>154</v>
      </c>
      <c r="B187">
        <f t="shared" si="8"/>
      </c>
      <c r="C187">
        <f t="shared" si="9"/>
        <v>1</v>
      </c>
      <c r="E187" s="1" t="s">
        <v>243</v>
      </c>
      <c r="F187" s="1">
        <f t="shared" si="10"/>
        <v>2</v>
      </c>
      <c r="G187" s="1">
        <f>COUNTIF('全リスト'!B$2:T$40,E187)</f>
        <v>0</v>
      </c>
    </row>
    <row r="188" spans="1:7" ht="12">
      <c r="A188" t="s">
        <v>154</v>
      </c>
      <c r="B188">
        <f t="shared" si="8"/>
      </c>
      <c r="C188">
        <f t="shared" si="9"/>
        <v>1</v>
      </c>
      <c r="E188" s="3" t="s">
        <v>244</v>
      </c>
      <c r="F188" s="1">
        <f t="shared" si="10"/>
        <v>2</v>
      </c>
      <c r="G188" s="1">
        <f>COUNTIF('全リスト'!B$2:T$40,E188)</f>
        <v>0</v>
      </c>
    </row>
    <row r="189" spans="1:7" ht="12">
      <c r="A189" t="s">
        <v>154</v>
      </c>
      <c r="B189">
        <f t="shared" si="8"/>
        <v>1</v>
      </c>
      <c r="C189">
        <f t="shared" si="9"/>
        <v>0</v>
      </c>
      <c r="E189" s="1" t="s">
        <v>245</v>
      </c>
      <c r="F189" s="1">
        <f t="shared" si="10"/>
        <v>2</v>
      </c>
      <c r="G189" s="1">
        <f>COUNTIF('全リスト'!B$2:T$40,E189)</f>
        <v>0</v>
      </c>
    </row>
    <row r="190" spans="1:7" ht="12">
      <c r="A190" s="2" t="s">
        <v>246</v>
      </c>
      <c r="B190">
        <f t="shared" si="8"/>
        <v>1</v>
      </c>
      <c r="C190">
        <f t="shared" si="9"/>
        <v>0</v>
      </c>
      <c r="E190" s="1" t="s">
        <v>247</v>
      </c>
      <c r="F190" s="1">
        <f t="shared" si="10"/>
        <v>2</v>
      </c>
      <c r="G190" s="1">
        <f>COUNTIF('全リスト'!B$2:T$40,E190)</f>
        <v>0</v>
      </c>
    </row>
    <row r="191" spans="1:7" ht="12">
      <c r="A191" t="s">
        <v>248</v>
      </c>
      <c r="B191">
        <f t="shared" si="8"/>
        <v>1</v>
      </c>
      <c r="C191">
        <f t="shared" si="9"/>
        <v>0</v>
      </c>
      <c r="E191" s="1" t="s">
        <v>249</v>
      </c>
      <c r="F191" s="1">
        <f t="shared" si="10"/>
        <v>2</v>
      </c>
      <c r="G191" s="1">
        <f>COUNTIF('全リスト'!B$2:T$40,E191)</f>
        <v>0</v>
      </c>
    </row>
    <row r="192" spans="1:7" ht="12">
      <c r="A192" s="2" t="s">
        <v>208</v>
      </c>
      <c r="B192">
        <f t="shared" si="8"/>
      </c>
      <c r="C192">
        <f t="shared" si="9"/>
        <v>1</v>
      </c>
      <c r="E192" s="3" t="s">
        <v>250</v>
      </c>
      <c r="F192" s="1">
        <f t="shared" si="10"/>
        <v>2</v>
      </c>
      <c r="G192" s="1">
        <f>COUNTIF('全リスト'!B$2:T$40,E192)</f>
        <v>0</v>
      </c>
    </row>
    <row r="193" spans="1:7" ht="12">
      <c r="A193" t="s">
        <v>208</v>
      </c>
      <c r="B193">
        <f t="shared" si="8"/>
        <v>1</v>
      </c>
      <c r="C193">
        <f t="shared" si="9"/>
        <v>0</v>
      </c>
      <c r="E193" s="1" t="s">
        <v>251</v>
      </c>
      <c r="F193" s="1">
        <f t="shared" si="10"/>
        <v>2</v>
      </c>
      <c r="G193" s="1">
        <f>COUNTIF('全リスト'!B$2:T$40,E193)</f>
        <v>0</v>
      </c>
    </row>
    <row r="194" spans="1:7" ht="12">
      <c r="A194" t="s">
        <v>104</v>
      </c>
      <c r="B194">
        <f aca="true" t="shared" si="11" ref="B194:B257">IF(C194=0,1,"")</f>
      </c>
      <c r="C194">
        <f aca="true" t="shared" si="12" ref="C194:C257">IF(A194=A195,1,0)</f>
        <v>1</v>
      </c>
      <c r="E194" s="1" t="s">
        <v>252</v>
      </c>
      <c r="F194" s="1">
        <f t="shared" si="10"/>
        <v>2</v>
      </c>
      <c r="G194" s="1">
        <f>COUNTIF('全リスト'!B$2:T$40,E194)</f>
        <v>0</v>
      </c>
    </row>
    <row r="195" spans="1:7" ht="12">
      <c r="A195" t="s">
        <v>104</v>
      </c>
      <c r="B195">
        <f t="shared" si="11"/>
      </c>
      <c r="C195">
        <f t="shared" si="12"/>
        <v>1</v>
      </c>
      <c r="E195" s="1" t="s">
        <v>253</v>
      </c>
      <c r="F195" s="1">
        <f aca="true" t="shared" si="13" ref="F195:F258">COUNTIF(A$2:A$987,E195)</f>
        <v>2</v>
      </c>
      <c r="G195" s="1">
        <f>COUNTIF('全リスト'!B$2:T$40,E195)</f>
        <v>0</v>
      </c>
    </row>
    <row r="196" spans="1:7" ht="12">
      <c r="A196" t="s">
        <v>104</v>
      </c>
      <c r="B196">
        <f t="shared" si="11"/>
        <v>1</v>
      </c>
      <c r="C196">
        <f t="shared" si="12"/>
        <v>0</v>
      </c>
      <c r="E196" s="3" t="s">
        <v>254</v>
      </c>
      <c r="F196" s="1">
        <f t="shared" si="13"/>
        <v>2</v>
      </c>
      <c r="G196" s="1">
        <f>COUNTIF('全リスト'!B$2:T$40,E196)</f>
        <v>0</v>
      </c>
    </row>
    <row r="197" spans="1:7" ht="12">
      <c r="A197" t="s">
        <v>87</v>
      </c>
      <c r="B197">
        <f t="shared" si="11"/>
      </c>
      <c r="C197">
        <f t="shared" si="12"/>
        <v>1</v>
      </c>
      <c r="E197" s="1" t="s">
        <v>255</v>
      </c>
      <c r="F197" s="1">
        <f t="shared" si="13"/>
        <v>2</v>
      </c>
      <c r="G197" s="1">
        <f>COUNTIF('全リスト'!B$2:T$40,E197)</f>
        <v>0</v>
      </c>
    </row>
    <row r="198" spans="1:7" ht="12">
      <c r="A198" t="s">
        <v>87</v>
      </c>
      <c r="B198">
        <f t="shared" si="11"/>
      </c>
      <c r="C198">
        <f t="shared" si="12"/>
        <v>1</v>
      </c>
      <c r="E198" s="1" t="s">
        <v>256</v>
      </c>
      <c r="F198" s="1">
        <f t="shared" si="13"/>
        <v>2</v>
      </c>
      <c r="G198" s="1">
        <f>COUNTIF('全リスト'!B$2:T$40,E198)</f>
        <v>0</v>
      </c>
    </row>
    <row r="199" spans="1:7" ht="12">
      <c r="A199" t="s">
        <v>87</v>
      </c>
      <c r="B199">
        <f t="shared" si="11"/>
      </c>
      <c r="C199">
        <f t="shared" si="12"/>
        <v>1</v>
      </c>
      <c r="E199" s="1" t="s">
        <v>257</v>
      </c>
      <c r="F199" s="1">
        <f t="shared" si="13"/>
        <v>2</v>
      </c>
      <c r="G199" s="1">
        <f>COUNTIF('全リスト'!B$2:T$40,E199)</f>
        <v>0</v>
      </c>
    </row>
    <row r="200" spans="1:7" ht="12">
      <c r="A200" t="s">
        <v>87</v>
      </c>
      <c r="B200">
        <f t="shared" si="11"/>
        <v>1</v>
      </c>
      <c r="C200">
        <f t="shared" si="12"/>
        <v>0</v>
      </c>
      <c r="E200" s="1" t="s">
        <v>258</v>
      </c>
      <c r="F200" s="1">
        <f t="shared" si="13"/>
        <v>2</v>
      </c>
      <c r="G200" s="1">
        <f>COUNTIF('全リスト'!B$2:T$40,E200)</f>
        <v>0</v>
      </c>
    </row>
    <row r="201" spans="1:7" ht="12">
      <c r="A201" s="2" t="s">
        <v>259</v>
      </c>
      <c r="B201">
        <f t="shared" si="11"/>
        <v>1</v>
      </c>
      <c r="C201">
        <f t="shared" si="12"/>
        <v>0</v>
      </c>
      <c r="E201" s="1" t="s">
        <v>260</v>
      </c>
      <c r="F201" s="1">
        <f t="shared" si="13"/>
        <v>2</v>
      </c>
      <c r="G201" s="1">
        <f>COUNTIF('全リスト'!B$2:T$40,E201)</f>
        <v>0</v>
      </c>
    </row>
    <row r="202" spans="1:7" ht="12">
      <c r="A202" s="2" t="s">
        <v>261</v>
      </c>
      <c r="B202">
        <f t="shared" si="11"/>
        <v>1</v>
      </c>
      <c r="C202">
        <f t="shared" si="12"/>
        <v>0</v>
      </c>
      <c r="E202" s="3" t="s">
        <v>262</v>
      </c>
      <c r="F202" s="1">
        <f t="shared" si="13"/>
        <v>2</v>
      </c>
      <c r="G202" s="1">
        <f>COUNTIF('全リスト'!B$2:T$40,E202)</f>
        <v>0</v>
      </c>
    </row>
    <row r="203" spans="1:7" ht="12">
      <c r="A203" t="s">
        <v>189</v>
      </c>
      <c r="B203">
        <f t="shared" si="11"/>
      </c>
      <c r="C203">
        <f t="shared" si="12"/>
        <v>1</v>
      </c>
      <c r="E203" s="1" t="s">
        <v>263</v>
      </c>
      <c r="F203" s="1">
        <f t="shared" si="13"/>
        <v>2</v>
      </c>
      <c r="G203" s="1">
        <f>COUNTIF('全リスト'!B$2:T$40,E203)</f>
        <v>0</v>
      </c>
    </row>
    <row r="204" spans="1:7" ht="12">
      <c r="A204" s="2" t="s">
        <v>189</v>
      </c>
      <c r="B204">
        <f t="shared" si="11"/>
        <v>1</v>
      </c>
      <c r="C204">
        <f t="shared" si="12"/>
        <v>0</v>
      </c>
      <c r="E204" s="1" t="s">
        <v>264</v>
      </c>
      <c r="F204" s="1">
        <f t="shared" si="13"/>
        <v>2</v>
      </c>
      <c r="G204" s="1">
        <f>COUNTIF('全リスト'!B$2:T$40,E204)</f>
        <v>0</v>
      </c>
    </row>
    <row r="205" spans="1:7" ht="12">
      <c r="A205" t="s">
        <v>105</v>
      </c>
      <c r="B205">
        <f t="shared" si="11"/>
      </c>
      <c r="C205">
        <f t="shared" si="12"/>
        <v>1</v>
      </c>
      <c r="E205" s="1" t="s">
        <v>265</v>
      </c>
      <c r="F205" s="1">
        <f t="shared" si="13"/>
        <v>2</v>
      </c>
      <c r="G205" s="1">
        <f>COUNTIF('全リスト'!B$2:T$40,E205)</f>
        <v>0</v>
      </c>
    </row>
    <row r="206" spans="1:7" ht="12">
      <c r="A206" t="s">
        <v>105</v>
      </c>
      <c r="B206">
        <f t="shared" si="11"/>
      </c>
      <c r="C206">
        <f t="shared" si="12"/>
        <v>1</v>
      </c>
      <c r="E206" s="1" t="s">
        <v>266</v>
      </c>
      <c r="F206" s="1">
        <f t="shared" si="13"/>
        <v>2</v>
      </c>
      <c r="G206" s="1">
        <f>COUNTIF('全リスト'!B$2:T$40,E206)</f>
        <v>0</v>
      </c>
    </row>
    <row r="207" spans="1:7" ht="12">
      <c r="A207" t="s">
        <v>105</v>
      </c>
      <c r="B207">
        <f t="shared" si="11"/>
        <v>1</v>
      </c>
      <c r="C207">
        <f t="shared" si="12"/>
        <v>0</v>
      </c>
      <c r="E207" s="1" t="s">
        <v>267</v>
      </c>
      <c r="F207" s="1">
        <f t="shared" si="13"/>
        <v>2</v>
      </c>
      <c r="G207" s="1">
        <f>COUNTIF('全リスト'!B$2:T$40,E207)</f>
        <v>0</v>
      </c>
    </row>
    <row r="208" spans="1:7" ht="12">
      <c r="A208" s="2" t="s">
        <v>241</v>
      </c>
      <c r="B208">
        <f t="shared" si="11"/>
      </c>
      <c r="C208">
        <f t="shared" si="12"/>
        <v>1</v>
      </c>
      <c r="E208" s="1" t="s">
        <v>268</v>
      </c>
      <c r="F208" s="1">
        <f t="shared" si="13"/>
        <v>2</v>
      </c>
      <c r="G208" s="1">
        <f>COUNTIF('全リスト'!B$2:T$40,E208)</f>
        <v>0</v>
      </c>
    </row>
    <row r="209" spans="1:7" ht="12">
      <c r="A209" t="s">
        <v>241</v>
      </c>
      <c r="B209">
        <f t="shared" si="11"/>
        <v>1</v>
      </c>
      <c r="C209">
        <f t="shared" si="12"/>
        <v>0</v>
      </c>
      <c r="E209" s="1" t="s">
        <v>269</v>
      </c>
      <c r="F209" s="1">
        <f t="shared" si="13"/>
        <v>2</v>
      </c>
      <c r="G209" s="1">
        <f>COUNTIF('全リスト'!B$2:T$40,E209)</f>
        <v>0</v>
      </c>
    </row>
    <row r="210" spans="1:7" ht="12">
      <c r="A210" t="s">
        <v>270</v>
      </c>
      <c r="B210">
        <f t="shared" si="11"/>
        <v>1</v>
      </c>
      <c r="C210">
        <f t="shared" si="12"/>
        <v>0</v>
      </c>
      <c r="E210" s="1" t="s">
        <v>271</v>
      </c>
      <c r="F210" s="1">
        <f t="shared" si="13"/>
        <v>2</v>
      </c>
      <c r="G210" s="1">
        <f>COUNTIF('全リスト'!B$2:T$40,E210)</f>
        <v>0</v>
      </c>
    </row>
    <row r="211" spans="1:7" ht="12">
      <c r="A211" s="2" t="s">
        <v>272</v>
      </c>
      <c r="B211">
        <f t="shared" si="11"/>
        <v>1</v>
      </c>
      <c r="C211">
        <f t="shared" si="12"/>
        <v>0</v>
      </c>
      <c r="E211" s="1" t="s">
        <v>273</v>
      </c>
      <c r="F211" s="1">
        <f t="shared" si="13"/>
        <v>2</v>
      </c>
      <c r="G211" s="1">
        <f>COUNTIF('全リスト'!B$2:T$40,E211)</f>
        <v>0</v>
      </c>
    </row>
    <row r="212" spans="1:7" ht="12">
      <c r="A212" s="2" t="s">
        <v>106</v>
      </c>
      <c r="B212">
        <f t="shared" si="11"/>
      </c>
      <c r="C212">
        <f t="shared" si="12"/>
        <v>1</v>
      </c>
      <c r="E212" s="1" t="s">
        <v>274</v>
      </c>
      <c r="F212" s="1">
        <f t="shared" si="13"/>
        <v>2</v>
      </c>
      <c r="G212" s="1">
        <f>COUNTIF('全リスト'!B$2:T$40,E212)</f>
        <v>0</v>
      </c>
    </row>
    <row r="213" spans="1:7" ht="12">
      <c r="A213" t="s">
        <v>106</v>
      </c>
      <c r="B213">
        <f t="shared" si="11"/>
      </c>
      <c r="C213">
        <f t="shared" si="12"/>
        <v>1</v>
      </c>
      <c r="E213" s="1" t="s">
        <v>275</v>
      </c>
      <c r="F213" s="1">
        <f t="shared" si="13"/>
        <v>2</v>
      </c>
      <c r="G213" s="1">
        <f>COUNTIF('全リスト'!B$2:T$40,E213)</f>
        <v>0</v>
      </c>
    </row>
    <row r="214" spans="1:7" ht="12">
      <c r="A214" t="s">
        <v>106</v>
      </c>
      <c r="B214">
        <f t="shared" si="11"/>
        <v>1</v>
      </c>
      <c r="C214">
        <f t="shared" si="12"/>
        <v>0</v>
      </c>
      <c r="E214" s="1" t="s">
        <v>276</v>
      </c>
      <c r="F214" s="1">
        <f t="shared" si="13"/>
        <v>2</v>
      </c>
      <c r="G214" s="1">
        <f>COUNTIF('全リスト'!B$2:T$40,E214)</f>
        <v>0</v>
      </c>
    </row>
    <row r="215" spans="1:7" ht="12">
      <c r="A215" s="2" t="s">
        <v>94</v>
      </c>
      <c r="B215">
        <f t="shared" si="11"/>
      </c>
      <c r="C215">
        <f t="shared" si="12"/>
        <v>1</v>
      </c>
      <c r="E215" s="1" t="s">
        <v>277</v>
      </c>
      <c r="F215" s="1">
        <f t="shared" si="13"/>
        <v>2</v>
      </c>
      <c r="G215" s="1">
        <f>COUNTIF('全リスト'!B$2:T$40,E215)</f>
        <v>0</v>
      </c>
    </row>
    <row r="216" spans="1:7" ht="12">
      <c r="A216" t="s">
        <v>94</v>
      </c>
      <c r="B216">
        <f t="shared" si="11"/>
      </c>
      <c r="C216">
        <f t="shared" si="12"/>
        <v>1</v>
      </c>
      <c r="E216" s="1" t="s">
        <v>278</v>
      </c>
      <c r="F216" s="1">
        <f t="shared" si="13"/>
        <v>2</v>
      </c>
      <c r="G216" s="1">
        <f>COUNTIF('全リスト'!B$2:T$40,E216)</f>
        <v>0</v>
      </c>
    </row>
    <row r="217" spans="1:7" ht="12">
      <c r="A217" s="4" t="s">
        <v>94</v>
      </c>
      <c r="B217">
        <f t="shared" si="11"/>
        <v>1</v>
      </c>
      <c r="C217">
        <f t="shared" si="12"/>
        <v>0</v>
      </c>
      <c r="E217" s="1" t="s">
        <v>279</v>
      </c>
      <c r="F217" s="1">
        <f t="shared" si="13"/>
        <v>2</v>
      </c>
      <c r="G217" s="1">
        <f>COUNTIF('全リスト'!B$2:T$40,E217)</f>
        <v>0</v>
      </c>
    </row>
    <row r="218" spans="1:7" ht="12">
      <c r="A218" t="s">
        <v>280</v>
      </c>
      <c r="B218">
        <f t="shared" si="11"/>
        <v>1</v>
      </c>
      <c r="C218">
        <f t="shared" si="12"/>
        <v>0</v>
      </c>
      <c r="E218" s="1" t="s">
        <v>281</v>
      </c>
      <c r="F218" s="1">
        <f t="shared" si="13"/>
        <v>2</v>
      </c>
      <c r="G218" s="1">
        <f>COUNTIF('全リスト'!B$2:T$40,E218)</f>
        <v>0</v>
      </c>
    </row>
    <row r="219" spans="1:7" ht="12">
      <c r="A219" t="s">
        <v>108</v>
      </c>
      <c r="B219">
        <f t="shared" si="11"/>
      </c>
      <c r="C219">
        <f t="shared" si="12"/>
        <v>1</v>
      </c>
      <c r="E219" s="1" t="s">
        <v>282</v>
      </c>
      <c r="F219" s="1">
        <f t="shared" si="13"/>
        <v>2</v>
      </c>
      <c r="G219" s="1">
        <f>COUNTIF('全リスト'!B$2:T$40,E219)</f>
        <v>0</v>
      </c>
    </row>
    <row r="220" spans="1:7" ht="12">
      <c r="A220" t="s">
        <v>108</v>
      </c>
      <c r="B220">
        <f t="shared" si="11"/>
      </c>
      <c r="C220">
        <f t="shared" si="12"/>
        <v>1</v>
      </c>
      <c r="E220" s="1" t="s">
        <v>21</v>
      </c>
      <c r="F220" s="1">
        <f t="shared" si="13"/>
        <v>1</v>
      </c>
      <c r="G220" s="1">
        <f>COUNTIF('全リスト'!B$2:T$40,E220)</f>
        <v>1</v>
      </c>
    </row>
    <row r="221" spans="1:7" ht="12">
      <c r="A221" t="s">
        <v>108</v>
      </c>
      <c r="B221">
        <f t="shared" si="11"/>
        <v>1</v>
      </c>
      <c r="C221">
        <f t="shared" si="12"/>
        <v>0</v>
      </c>
      <c r="E221" s="1" t="s">
        <v>27</v>
      </c>
      <c r="F221" s="1">
        <f t="shared" si="13"/>
        <v>1</v>
      </c>
      <c r="G221" s="1">
        <f>COUNTIF('全リスト'!B$2:T$40,E221)</f>
        <v>1</v>
      </c>
    </row>
    <row r="222" spans="1:7" ht="12">
      <c r="A222" t="s">
        <v>209</v>
      </c>
      <c r="B222">
        <f t="shared" si="11"/>
      </c>
      <c r="C222">
        <f t="shared" si="12"/>
        <v>1</v>
      </c>
      <c r="E222" s="1" t="s">
        <v>29</v>
      </c>
      <c r="F222" s="1">
        <f t="shared" si="13"/>
        <v>1</v>
      </c>
      <c r="G222" s="1">
        <f>COUNTIF('全リスト'!B$2:T$40,E222)</f>
        <v>1</v>
      </c>
    </row>
    <row r="223" spans="1:7" ht="12">
      <c r="A223" t="s">
        <v>209</v>
      </c>
      <c r="B223">
        <f t="shared" si="11"/>
        <v>1</v>
      </c>
      <c r="C223">
        <f t="shared" si="12"/>
        <v>0</v>
      </c>
      <c r="E223" s="1" t="s">
        <v>35</v>
      </c>
      <c r="F223" s="1">
        <f t="shared" si="13"/>
        <v>1</v>
      </c>
      <c r="G223" s="1">
        <f>COUNTIF('全リスト'!B$2:T$40,E223)</f>
        <v>1</v>
      </c>
    </row>
    <row r="224" spans="1:7" ht="12">
      <c r="A224" t="s">
        <v>283</v>
      </c>
      <c r="B224">
        <f t="shared" si="11"/>
        <v>1</v>
      </c>
      <c r="C224">
        <f t="shared" si="12"/>
        <v>0</v>
      </c>
      <c r="E224" s="1" t="s">
        <v>50</v>
      </c>
      <c r="F224" s="1">
        <f t="shared" si="13"/>
        <v>1</v>
      </c>
      <c r="G224" s="1">
        <f>COUNTIF('全リスト'!B$2:T$40,E224)</f>
        <v>1</v>
      </c>
    </row>
    <row r="225" spans="1:7" ht="12">
      <c r="A225" t="s">
        <v>284</v>
      </c>
      <c r="B225">
        <f t="shared" si="11"/>
        <v>1</v>
      </c>
      <c r="C225">
        <f t="shared" si="12"/>
        <v>0</v>
      </c>
      <c r="E225" s="1" t="s">
        <v>90</v>
      </c>
      <c r="F225" s="1">
        <f t="shared" si="13"/>
        <v>1</v>
      </c>
      <c r="G225" s="1">
        <f>COUNTIF('全リスト'!B$2:T$40,E225)</f>
        <v>1</v>
      </c>
    </row>
    <row r="226" spans="1:7" ht="12">
      <c r="A226" t="s">
        <v>285</v>
      </c>
      <c r="B226">
        <f t="shared" si="11"/>
        <v>1</v>
      </c>
      <c r="C226">
        <f t="shared" si="12"/>
        <v>0</v>
      </c>
      <c r="E226" s="1" t="s">
        <v>136</v>
      </c>
      <c r="F226" s="1">
        <f t="shared" si="13"/>
        <v>1</v>
      </c>
      <c r="G226" s="1">
        <f>COUNTIF('全リスト'!B$2:T$40,E226)</f>
        <v>1</v>
      </c>
    </row>
    <row r="227" spans="1:7" ht="12">
      <c r="A227" t="s">
        <v>286</v>
      </c>
      <c r="B227">
        <f t="shared" si="11"/>
        <v>1</v>
      </c>
      <c r="C227">
        <f t="shared" si="12"/>
        <v>0</v>
      </c>
      <c r="E227" s="1" t="s">
        <v>174</v>
      </c>
      <c r="F227" s="1">
        <f t="shared" si="13"/>
        <v>1</v>
      </c>
      <c r="G227" s="1">
        <f>COUNTIF('全リスト'!B$2:T$40,E227)</f>
        <v>1</v>
      </c>
    </row>
    <row r="228" spans="1:7" ht="12">
      <c r="A228" t="s">
        <v>287</v>
      </c>
      <c r="B228">
        <f t="shared" si="11"/>
        <v>1</v>
      </c>
      <c r="C228">
        <f t="shared" si="12"/>
        <v>0</v>
      </c>
      <c r="E228" s="1" t="s">
        <v>186</v>
      </c>
      <c r="F228" s="1">
        <f t="shared" si="13"/>
        <v>1</v>
      </c>
      <c r="G228" s="1">
        <f>COUNTIF('全リスト'!B$2:T$40,E228)</f>
        <v>1</v>
      </c>
    </row>
    <row r="229" spans="1:7" ht="12">
      <c r="A229" s="2" t="s">
        <v>288</v>
      </c>
      <c r="B229">
        <f t="shared" si="11"/>
        <v>1</v>
      </c>
      <c r="C229">
        <f t="shared" si="12"/>
        <v>0</v>
      </c>
      <c r="E229" s="1" t="s">
        <v>190</v>
      </c>
      <c r="F229" s="1">
        <f t="shared" si="13"/>
        <v>1</v>
      </c>
      <c r="G229" s="1">
        <f>COUNTIF('全リスト'!B$2:T$40,E229)</f>
        <v>1</v>
      </c>
    </row>
    <row r="230" spans="1:7" ht="12">
      <c r="A230" t="s">
        <v>242</v>
      </c>
      <c r="B230">
        <f t="shared" si="11"/>
      </c>
      <c r="C230">
        <f t="shared" si="12"/>
        <v>1</v>
      </c>
      <c r="E230" s="1" t="s">
        <v>202</v>
      </c>
      <c r="F230" s="1">
        <f t="shared" si="13"/>
        <v>1</v>
      </c>
      <c r="G230" s="1">
        <f>COUNTIF('全リスト'!B$2:T$40,E230)</f>
        <v>1</v>
      </c>
    </row>
    <row r="231" spans="1:7" ht="12">
      <c r="A231" t="s">
        <v>242</v>
      </c>
      <c r="B231">
        <f t="shared" si="11"/>
        <v>1</v>
      </c>
      <c r="C231">
        <f t="shared" si="12"/>
        <v>0</v>
      </c>
      <c r="E231" s="1" t="s">
        <v>212</v>
      </c>
      <c r="F231" s="1">
        <f t="shared" si="13"/>
        <v>1</v>
      </c>
      <c r="G231" s="1">
        <f>COUNTIF('全リスト'!B$2:T$40,E231)</f>
        <v>1</v>
      </c>
    </row>
    <row r="232" spans="1:7" ht="12">
      <c r="A232" s="2" t="s">
        <v>210</v>
      </c>
      <c r="B232">
        <f t="shared" si="11"/>
      </c>
      <c r="C232">
        <f t="shared" si="12"/>
        <v>1</v>
      </c>
      <c r="E232" s="1" t="s">
        <v>214</v>
      </c>
      <c r="F232" s="1">
        <f t="shared" si="13"/>
        <v>1</v>
      </c>
      <c r="G232" s="1">
        <f>COUNTIF('全リスト'!B$2:T$40,E232)</f>
        <v>1</v>
      </c>
    </row>
    <row r="233" spans="1:7" ht="12">
      <c r="A233" t="s">
        <v>210</v>
      </c>
      <c r="B233">
        <f t="shared" si="11"/>
        <v>1</v>
      </c>
      <c r="C233">
        <f t="shared" si="12"/>
        <v>0</v>
      </c>
      <c r="E233" s="3" t="s">
        <v>246</v>
      </c>
      <c r="F233" s="1">
        <f t="shared" si="13"/>
        <v>1</v>
      </c>
      <c r="G233" s="1">
        <f>COUNTIF('全リスト'!B$2:T$40,E233)</f>
        <v>1</v>
      </c>
    </row>
    <row r="234" spans="1:7" ht="12">
      <c r="A234" t="s">
        <v>289</v>
      </c>
      <c r="B234">
        <f t="shared" si="11"/>
        <v>1</v>
      </c>
      <c r="C234">
        <f t="shared" si="12"/>
        <v>0</v>
      </c>
      <c r="E234" s="1" t="s">
        <v>283</v>
      </c>
      <c r="F234" s="1">
        <f t="shared" si="13"/>
        <v>1</v>
      </c>
      <c r="G234" s="1">
        <f>COUNTIF('全リスト'!B$2:T$40,E234)</f>
        <v>1</v>
      </c>
    </row>
    <row r="235" spans="1:7" ht="12">
      <c r="A235" t="s">
        <v>68</v>
      </c>
      <c r="B235">
        <f t="shared" si="11"/>
      </c>
      <c r="C235">
        <f t="shared" si="12"/>
        <v>1</v>
      </c>
      <c r="E235" s="1" t="s">
        <v>286</v>
      </c>
      <c r="F235" s="1">
        <f t="shared" si="13"/>
        <v>1</v>
      </c>
      <c r="G235" s="1">
        <f>COUNTIF('全リスト'!B$2:T$40,E235)</f>
        <v>1</v>
      </c>
    </row>
    <row r="236" spans="1:7" ht="12">
      <c r="A236" t="s">
        <v>68</v>
      </c>
      <c r="B236">
        <f t="shared" si="11"/>
      </c>
      <c r="C236">
        <f t="shared" si="12"/>
        <v>1</v>
      </c>
      <c r="E236" s="1" t="s">
        <v>287</v>
      </c>
      <c r="F236" s="1">
        <f t="shared" si="13"/>
        <v>1</v>
      </c>
      <c r="G236" s="1">
        <f>COUNTIF('全リスト'!B$2:T$40,E236)</f>
        <v>1</v>
      </c>
    </row>
    <row r="237" spans="1:7" ht="12">
      <c r="A237" t="s">
        <v>68</v>
      </c>
      <c r="B237">
        <f t="shared" si="11"/>
      </c>
      <c r="C237">
        <f t="shared" si="12"/>
        <v>1</v>
      </c>
      <c r="E237" s="1" t="s">
        <v>290</v>
      </c>
      <c r="F237" s="1">
        <f t="shared" si="13"/>
        <v>1</v>
      </c>
      <c r="G237" s="1">
        <f>COUNTIF('全リスト'!B$2:T$40,E237)</f>
        <v>1</v>
      </c>
    </row>
    <row r="238" spans="1:7" ht="12">
      <c r="A238" t="s">
        <v>68</v>
      </c>
      <c r="B238">
        <f t="shared" si="11"/>
        <v>1</v>
      </c>
      <c r="C238">
        <f t="shared" si="12"/>
        <v>0</v>
      </c>
      <c r="E238" s="3" t="s">
        <v>291</v>
      </c>
      <c r="F238" s="1">
        <f t="shared" si="13"/>
        <v>1</v>
      </c>
      <c r="G238" s="1">
        <f>COUNTIF('全リスト'!B$2:T$40,E238)</f>
        <v>1</v>
      </c>
    </row>
    <row r="239" spans="1:7" ht="12">
      <c r="A239" s="2" t="s">
        <v>243</v>
      </c>
      <c r="B239">
        <f t="shared" si="11"/>
      </c>
      <c r="C239">
        <f t="shared" si="12"/>
        <v>1</v>
      </c>
      <c r="E239" s="1" t="s">
        <v>292</v>
      </c>
      <c r="F239" s="1">
        <f t="shared" si="13"/>
        <v>1</v>
      </c>
      <c r="G239" s="1">
        <f>COUNTIF('全リスト'!B$2:T$40,E239)</f>
        <v>1</v>
      </c>
    </row>
    <row r="240" spans="1:7" ht="12">
      <c r="A240" t="s">
        <v>243</v>
      </c>
      <c r="B240">
        <f t="shared" si="11"/>
        <v>1</v>
      </c>
      <c r="C240">
        <f t="shared" si="12"/>
        <v>0</v>
      </c>
      <c r="E240" s="1" t="s">
        <v>293</v>
      </c>
      <c r="F240" s="1">
        <f t="shared" si="13"/>
        <v>1</v>
      </c>
      <c r="G240" s="1">
        <f>COUNTIF('全リスト'!B$2:T$40,E240)</f>
        <v>1</v>
      </c>
    </row>
    <row r="241" spans="1:7" ht="12">
      <c r="A241" t="s">
        <v>244</v>
      </c>
      <c r="B241">
        <f t="shared" si="11"/>
      </c>
      <c r="C241">
        <f t="shared" si="12"/>
        <v>1</v>
      </c>
      <c r="E241" s="3" t="s">
        <v>294</v>
      </c>
      <c r="F241" s="1">
        <f t="shared" si="13"/>
        <v>1</v>
      </c>
      <c r="G241" s="1">
        <f>COUNTIF('全リスト'!B$2:T$40,E241)</f>
        <v>1</v>
      </c>
    </row>
    <row r="242" spans="1:7" ht="12">
      <c r="A242" s="2" t="s">
        <v>244</v>
      </c>
      <c r="B242">
        <f t="shared" si="11"/>
        <v>1</v>
      </c>
      <c r="C242">
        <f t="shared" si="12"/>
        <v>0</v>
      </c>
      <c r="E242" s="3" t="s">
        <v>295</v>
      </c>
      <c r="F242" s="1">
        <f t="shared" si="13"/>
        <v>1</v>
      </c>
      <c r="G242" s="1">
        <f>COUNTIF('全リスト'!B$2:T$40,E242)</f>
        <v>1</v>
      </c>
    </row>
    <row r="243" spans="1:7" ht="12">
      <c r="A243" t="s">
        <v>296</v>
      </c>
      <c r="B243">
        <f t="shared" si="11"/>
        <v>1</v>
      </c>
      <c r="C243">
        <f t="shared" si="12"/>
        <v>0</v>
      </c>
      <c r="E243" s="1" t="s">
        <v>297</v>
      </c>
      <c r="F243" s="1">
        <f t="shared" si="13"/>
        <v>1</v>
      </c>
      <c r="G243" s="1">
        <f>COUNTIF('全リスト'!B$2:T$40,E243)</f>
        <v>1</v>
      </c>
    </row>
    <row r="244" spans="1:7" ht="12">
      <c r="A244" s="2" t="s">
        <v>211</v>
      </c>
      <c r="B244">
        <f t="shared" si="11"/>
      </c>
      <c r="C244">
        <f t="shared" si="12"/>
        <v>1</v>
      </c>
      <c r="E244" s="1" t="s">
        <v>298</v>
      </c>
      <c r="F244" s="1">
        <f t="shared" si="13"/>
        <v>1</v>
      </c>
      <c r="G244" s="1">
        <f>COUNTIF('全リスト'!B$2:T$40,E244)</f>
        <v>1</v>
      </c>
    </row>
    <row r="245" spans="1:7" ht="12">
      <c r="A245" s="2" t="s">
        <v>211</v>
      </c>
      <c r="B245">
        <f t="shared" si="11"/>
        <v>1</v>
      </c>
      <c r="C245">
        <f t="shared" si="12"/>
        <v>0</v>
      </c>
      <c r="E245" s="3" t="s">
        <v>299</v>
      </c>
      <c r="F245" s="1">
        <f t="shared" si="13"/>
        <v>1</v>
      </c>
      <c r="G245" s="1">
        <f>COUNTIF('全リスト'!B$2:T$40,E245)</f>
        <v>1</v>
      </c>
    </row>
    <row r="246" spans="1:7" ht="12">
      <c r="A246" t="s">
        <v>300</v>
      </c>
      <c r="B246">
        <f t="shared" si="11"/>
        <v>1</v>
      </c>
      <c r="C246">
        <f t="shared" si="12"/>
        <v>0</v>
      </c>
      <c r="E246" s="1" t="s">
        <v>301</v>
      </c>
      <c r="F246" s="1">
        <f t="shared" si="13"/>
        <v>1</v>
      </c>
      <c r="G246" s="1">
        <f>COUNTIF('全リスト'!B$2:T$40,E246)</f>
        <v>1</v>
      </c>
    </row>
    <row r="247" spans="1:7" ht="12">
      <c r="A247" t="s">
        <v>302</v>
      </c>
      <c r="B247">
        <f t="shared" si="11"/>
        <v>1</v>
      </c>
      <c r="C247">
        <f t="shared" si="12"/>
        <v>0</v>
      </c>
      <c r="E247" s="1" t="s">
        <v>303</v>
      </c>
      <c r="F247" s="1">
        <f t="shared" si="13"/>
        <v>1</v>
      </c>
      <c r="G247" s="1">
        <f>COUNTIF('全リスト'!B$2:T$40,E247)</f>
        <v>1</v>
      </c>
    </row>
    <row r="248" spans="1:7" ht="12">
      <c r="A248" t="s">
        <v>245</v>
      </c>
      <c r="B248">
        <f t="shared" si="11"/>
      </c>
      <c r="C248">
        <f t="shared" si="12"/>
        <v>1</v>
      </c>
      <c r="E248" s="1" t="s">
        <v>304</v>
      </c>
      <c r="F248" s="1">
        <f t="shared" si="13"/>
        <v>1</v>
      </c>
      <c r="G248" s="1">
        <f>COUNTIF('全リスト'!B$2:T$40,E248)</f>
        <v>1</v>
      </c>
    </row>
    <row r="249" spans="1:7" ht="12">
      <c r="A249" t="s">
        <v>245</v>
      </c>
      <c r="B249">
        <f t="shared" si="11"/>
        <v>1</v>
      </c>
      <c r="C249">
        <f t="shared" si="12"/>
        <v>0</v>
      </c>
      <c r="E249" s="1" t="s">
        <v>305</v>
      </c>
      <c r="F249" s="1">
        <f t="shared" si="13"/>
        <v>1</v>
      </c>
      <c r="G249" s="1">
        <f>COUNTIF('全リスト'!B$2:T$40,E249)</f>
        <v>1</v>
      </c>
    </row>
    <row r="250" spans="1:7" ht="12">
      <c r="A250" t="s">
        <v>306</v>
      </c>
      <c r="B250">
        <f t="shared" si="11"/>
        <v>1</v>
      </c>
      <c r="C250">
        <f t="shared" si="12"/>
        <v>0</v>
      </c>
      <c r="E250" s="1" t="s">
        <v>307</v>
      </c>
      <c r="F250" s="1">
        <f t="shared" si="13"/>
        <v>1</v>
      </c>
      <c r="G250" s="1">
        <f>COUNTIF('全リスト'!B$2:T$40,E250)</f>
        <v>1</v>
      </c>
    </row>
    <row r="251" spans="1:7" ht="12">
      <c r="A251" t="s">
        <v>290</v>
      </c>
      <c r="B251">
        <f t="shared" si="11"/>
        <v>1</v>
      </c>
      <c r="C251">
        <f t="shared" si="12"/>
        <v>0</v>
      </c>
      <c r="E251" s="1" t="s">
        <v>308</v>
      </c>
      <c r="F251" s="1">
        <f t="shared" si="13"/>
        <v>1</v>
      </c>
      <c r="G251" s="1">
        <f>COUNTIF('全リスト'!B$2:T$40,E251)</f>
        <v>1</v>
      </c>
    </row>
    <row r="252" spans="1:7" ht="12">
      <c r="A252" t="s">
        <v>247</v>
      </c>
      <c r="B252">
        <f t="shared" si="11"/>
      </c>
      <c r="C252">
        <f t="shared" si="12"/>
        <v>1</v>
      </c>
      <c r="E252" s="1" t="s">
        <v>309</v>
      </c>
      <c r="F252" s="1">
        <f t="shared" si="13"/>
        <v>1</v>
      </c>
      <c r="G252" s="1">
        <f>COUNTIF('全リスト'!B$2:T$40,E252)</f>
        <v>1</v>
      </c>
    </row>
    <row r="253" spans="1:7" ht="12">
      <c r="A253" t="s">
        <v>247</v>
      </c>
      <c r="B253">
        <f t="shared" si="11"/>
        <v>1</v>
      </c>
      <c r="C253">
        <f t="shared" si="12"/>
        <v>0</v>
      </c>
      <c r="E253" s="1" t="s">
        <v>310</v>
      </c>
      <c r="F253" s="1">
        <f t="shared" si="13"/>
        <v>1</v>
      </c>
      <c r="G253" s="1">
        <f>COUNTIF('全リスト'!B$2:T$40,E253)</f>
        <v>1</v>
      </c>
    </row>
    <row r="254" spans="1:7" ht="12">
      <c r="A254" t="s">
        <v>311</v>
      </c>
      <c r="B254">
        <f t="shared" si="11"/>
        <v>1</v>
      </c>
      <c r="C254">
        <f t="shared" si="12"/>
        <v>0</v>
      </c>
      <c r="E254" s="1" t="s">
        <v>312</v>
      </c>
      <c r="F254" s="1">
        <f t="shared" si="13"/>
        <v>1</v>
      </c>
      <c r="G254" s="1">
        <f>COUNTIF('全リスト'!B$2:T$40,E254)</f>
        <v>1</v>
      </c>
    </row>
    <row r="255" spans="1:7" ht="12">
      <c r="A255" t="s">
        <v>36</v>
      </c>
      <c r="B255">
        <f t="shared" si="11"/>
      </c>
      <c r="C255">
        <f t="shared" si="12"/>
        <v>1</v>
      </c>
      <c r="E255" s="1" t="s">
        <v>313</v>
      </c>
      <c r="F255" s="1">
        <f t="shared" si="13"/>
        <v>1</v>
      </c>
      <c r="G255" s="1">
        <f>COUNTIF('全リスト'!B$2:T$40,E255)</f>
        <v>1</v>
      </c>
    </row>
    <row r="256" spans="1:7" ht="12">
      <c r="A256" t="s">
        <v>36</v>
      </c>
      <c r="B256">
        <f t="shared" si="11"/>
      </c>
      <c r="C256">
        <f t="shared" si="12"/>
        <v>1</v>
      </c>
      <c r="E256" s="1" t="s">
        <v>314</v>
      </c>
      <c r="F256" s="1">
        <f t="shared" si="13"/>
        <v>1</v>
      </c>
      <c r="G256" s="1">
        <f>COUNTIF('全リスト'!B$2:T$40,E256)</f>
        <v>1</v>
      </c>
    </row>
    <row r="257" spans="1:7" ht="12">
      <c r="A257" t="s">
        <v>36</v>
      </c>
      <c r="B257">
        <f t="shared" si="11"/>
      </c>
      <c r="C257">
        <f t="shared" si="12"/>
        <v>1</v>
      </c>
      <c r="E257" s="1" t="s">
        <v>315</v>
      </c>
      <c r="F257" s="1">
        <f t="shared" si="13"/>
        <v>1</v>
      </c>
      <c r="G257" s="1">
        <f>COUNTIF('全リスト'!B$2:T$40,E257)</f>
        <v>1</v>
      </c>
    </row>
    <row r="258" spans="1:7" ht="12">
      <c r="A258" t="s">
        <v>36</v>
      </c>
      <c r="B258">
        <f aca="true" t="shared" si="14" ref="B258:B321">IF(C258=0,1,"")</f>
      </c>
      <c r="C258">
        <f aca="true" t="shared" si="15" ref="C258:C321">IF(A258=A259,1,0)</f>
        <v>1</v>
      </c>
      <c r="E258" s="1" t="s">
        <v>316</v>
      </c>
      <c r="F258" s="1">
        <f t="shared" si="13"/>
        <v>1</v>
      </c>
      <c r="G258" s="1">
        <f>COUNTIF('全リスト'!B$2:T$40,E258)</f>
        <v>1</v>
      </c>
    </row>
    <row r="259" spans="1:7" ht="12">
      <c r="A259" t="s">
        <v>36</v>
      </c>
      <c r="B259">
        <f t="shared" si="14"/>
      </c>
      <c r="C259">
        <f t="shared" si="15"/>
        <v>1</v>
      </c>
      <c r="E259" s="3" t="s">
        <v>317</v>
      </c>
      <c r="F259" s="1">
        <f aca="true" t="shared" si="16" ref="F259:F322">COUNTIF(A$2:A$987,E259)</f>
        <v>1</v>
      </c>
      <c r="G259" s="1">
        <f>COUNTIF('全リスト'!B$2:T$40,E259)</f>
        <v>1</v>
      </c>
    </row>
    <row r="260" spans="1:7" ht="12">
      <c r="A260" t="s">
        <v>36</v>
      </c>
      <c r="B260">
        <f t="shared" si="14"/>
        <v>1</v>
      </c>
      <c r="C260">
        <f t="shared" si="15"/>
        <v>0</v>
      </c>
      <c r="E260" s="1" t="s">
        <v>318</v>
      </c>
      <c r="F260" s="1">
        <f t="shared" si="16"/>
        <v>1</v>
      </c>
      <c r="G260" s="1">
        <f>COUNTIF('全リスト'!B$2:T$40,E260)</f>
        <v>1</v>
      </c>
    </row>
    <row r="261" spans="1:7" ht="12">
      <c r="A261" t="s">
        <v>319</v>
      </c>
      <c r="B261">
        <f t="shared" si="14"/>
        <v>1</v>
      </c>
      <c r="C261">
        <f t="shared" si="15"/>
        <v>0</v>
      </c>
      <c r="E261" s="1" t="s">
        <v>320</v>
      </c>
      <c r="F261" s="1">
        <f t="shared" si="16"/>
        <v>1</v>
      </c>
      <c r="G261" s="1">
        <f>COUNTIF('全リスト'!B$2:T$40,E261)</f>
        <v>1</v>
      </c>
    </row>
    <row r="262" spans="1:7" ht="12">
      <c r="A262" t="s">
        <v>191</v>
      </c>
      <c r="B262">
        <f t="shared" si="14"/>
      </c>
      <c r="C262">
        <f t="shared" si="15"/>
        <v>1</v>
      </c>
      <c r="E262" s="1" t="s">
        <v>321</v>
      </c>
      <c r="F262" s="1">
        <f t="shared" si="16"/>
        <v>1</v>
      </c>
      <c r="G262" s="1">
        <f>COUNTIF('全リスト'!B$2:T$40,E262)</f>
        <v>1</v>
      </c>
    </row>
    <row r="263" spans="1:7" ht="12">
      <c r="A263" t="s">
        <v>191</v>
      </c>
      <c r="B263">
        <f t="shared" si="14"/>
        <v>1</v>
      </c>
      <c r="C263">
        <f t="shared" si="15"/>
        <v>0</v>
      </c>
      <c r="E263" s="1" t="s">
        <v>322</v>
      </c>
      <c r="F263" s="1">
        <f t="shared" si="16"/>
        <v>1</v>
      </c>
      <c r="G263" s="1">
        <f>COUNTIF('全リスト'!B$2:T$40,E263)</f>
        <v>1</v>
      </c>
    </row>
    <row r="264" spans="1:7" ht="12">
      <c r="A264" s="4" t="s">
        <v>323</v>
      </c>
      <c r="B264">
        <f t="shared" si="14"/>
        <v>1</v>
      </c>
      <c r="C264">
        <f t="shared" si="15"/>
        <v>0</v>
      </c>
      <c r="E264" s="1" t="s">
        <v>324</v>
      </c>
      <c r="F264" s="1">
        <f t="shared" si="16"/>
        <v>1</v>
      </c>
      <c r="G264" s="1">
        <f>COUNTIF('全リスト'!B$2:T$40,E264)</f>
        <v>1</v>
      </c>
    </row>
    <row r="265" spans="1:7" ht="12">
      <c r="A265" t="s">
        <v>133</v>
      </c>
      <c r="B265">
        <f t="shared" si="14"/>
      </c>
      <c r="C265">
        <f t="shared" si="15"/>
        <v>1</v>
      </c>
      <c r="E265" s="1" t="s">
        <v>325</v>
      </c>
      <c r="F265" s="1">
        <f t="shared" si="16"/>
        <v>1</v>
      </c>
      <c r="G265" s="1">
        <f>COUNTIF('全リスト'!B$2:T$40,E265)</f>
        <v>1</v>
      </c>
    </row>
    <row r="266" spans="1:7" ht="12">
      <c r="A266" t="s">
        <v>133</v>
      </c>
      <c r="B266">
        <f t="shared" si="14"/>
      </c>
      <c r="C266">
        <f t="shared" si="15"/>
        <v>1</v>
      </c>
      <c r="E266" s="1" t="s">
        <v>326</v>
      </c>
      <c r="F266" s="1">
        <f t="shared" si="16"/>
        <v>1</v>
      </c>
      <c r="G266" s="1">
        <f>COUNTIF('全リスト'!B$2:T$40,E266)</f>
        <v>1</v>
      </c>
    </row>
    <row r="267" spans="1:7" ht="12">
      <c r="A267" t="s">
        <v>133</v>
      </c>
      <c r="B267">
        <f t="shared" si="14"/>
        <v>1</v>
      </c>
      <c r="C267">
        <f t="shared" si="15"/>
        <v>0</v>
      </c>
      <c r="E267" s="1" t="s">
        <v>327</v>
      </c>
      <c r="F267" s="1">
        <f t="shared" si="16"/>
        <v>1</v>
      </c>
      <c r="G267" s="1">
        <f>COUNTIF('全リスト'!B$2:T$40,E267)</f>
        <v>1</v>
      </c>
    </row>
    <row r="268" spans="1:7" ht="12">
      <c r="A268" t="s">
        <v>43</v>
      </c>
      <c r="B268">
        <f t="shared" si="14"/>
      </c>
      <c r="C268">
        <f t="shared" si="15"/>
        <v>1</v>
      </c>
      <c r="E268" s="3" t="s">
        <v>328</v>
      </c>
      <c r="F268" s="1">
        <f t="shared" si="16"/>
        <v>1</v>
      </c>
      <c r="G268" s="1">
        <f>COUNTIF('全リスト'!B$2:T$40,E268)</f>
        <v>1</v>
      </c>
    </row>
    <row r="269" spans="1:7" ht="12">
      <c r="A269" t="s">
        <v>43</v>
      </c>
      <c r="B269">
        <f t="shared" si="14"/>
      </c>
      <c r="C269">
        <f t="shared" si="15"/>
        <v>1</v>
      </c>
      <c r="E269" s="5" t="s">
        <v>329</v>
      </c>
      <c r="F269" s="1">
        <f t="shared" si="16"/>
        <v>1</v>
      </c>
      <c r="G269" s="1">
        <f>COUNTIF('全リスト'!B$2:T$40,E269)</f>
        <v>1</v>
      </c>
    </row>
    <row r="270" spans="1:7" ht="12">
      <c r="A270" t="s">
        <v>43</v>
      </c>
      <c r="B270">
        <f t="shared" si="14"/>
      </c>
      <c r="C270">
        <f t="shared" si="15"/>
        <v>1</v>
      </c>
      <c r="E270" s="1" t="s">
        <v>330</v>
      </c>
      <c r="F270" s="1">
        <f t="shared" si="16"/>
        <v>1</v>
      </c>
      <c r="G270" s="1">
        <f>COUNTIF('全リスト'!B$2:T$40,E270)</f>
        <v>1</v>
      </c>
    </row>
    <row r="271" spans="1:7" ht="12">
      <c r="A271" t="s">
        <v>43</v>
      </c>
      <c r="B271">
        <f t="shared" si="14"/>
      </c>
      <c r="C271">
        <f t="shared" si="15"/>
        <v>1</v>
      </c>
      <c r="E271" s="1" t="s">
        <v>331</v>
      </c>
      <c r="F271" s="1">
        <f t="shared" si="16"/>
        <v>1</v>
      </c>
      <c r="G271" s="1">
        <f>COUNTIF('全リスト'!B$2:T$40,E271)</f>
        <v>1</v>
      </c>
    </row>
    <row r="272" spans="1:7" ht="12">
      <c r="A272" t="s">
        <v>43</v>
      </c>
      <c r="B272">
        <f t="shared" si="14"/>
        <v>1</v>
      </c>
      <c r="C272">
        <f t="shared" si="15"/>
        <v>0</v>
      </c>
      <c r="E272" s="1" t="s">
        <v>332</v>
      </c>
      <c r="F272" s="1">
        <f t="shared" si="16"/>
        <v>1</v>
      </c>
      <c r="G272" s="1">
        <f>COUNTIF('全リスト'!B$2:T$40,E272)</f>
        <v>1</v>
      </c>
    </row>
    <row r="273" spans="1:7" ht="12">
      <c r="A273" s="2" t="s">
        <v>333</v>
      </c>
      <c r="B273">
        <f t="shared" si="14"/>
        <v>1</v>
      </c>
      <c r="C273">
        <f t="shared" si="15"/>
        <v>0</v>
      </c>
      <c r="E273" s="1" t="s">
        <v>334</v>
      </c>
      <c r="F273" s="1">
        <f t="shared" si="16"/>
        <v>1</v>
      </c>
      <c r="G273" s="1">
        <f>COUNTIF('全リスト'!B$2:T$40,E273)</f>
        <v>1</v>
      </c>
    </row>
    <row r="274" spans="1:7" ht="12">
      <c r="A274" s="2" t="s">
        <v>291</v>
      </c>
      <c r="B274">
        <f t="shared" si="14"/>
        <v>1</v>
      </c>
      <c r="C274">
        <f t="shared" si="15"/>
        <v>0</v>
      </c>
      <c r="E274" s="1" t="s">
        <v>335</v>
      </c>
      <c r="F274" s="1">
        <f t="shared" si="16"/>
        <v>1</v>
      </c>
      <c r="G274" s="1">
        <f>COUNTIF('全リスト'!B$2:T$40,E274)</f>
        <v>1</v>
      </c>
    </row>
    <row r="275" spans="1:7" ht="12">
      <c r="A275" t="s">
        <v>134</v>
      </c>
      <c r="B275">
        <f t="shared" si="14"/>
      </c>
      <c r="C275">
        <f t="shared" si="15"/>
        <v>1</v>
      </c>
      <c r="E275" s="1" t="s">
        <v>23</v>
      </c>
      <c r="F275" s="1">
        <f t="shared" si="16"/>
        <v>1</v>
      </c>
      <c r="G275" s="1">
        <f>COUNTIF('全リスト'!B$2:T$40,E275)</f>
        <v>0</v>
      </c>
    </row>
    <row r="276" spans="1:7" ht="12">
      <c r="A276" t="s">
        <v>134</v>
      </c>
      <c r="B276">
        <f t="shared" si="14"/>
      </c>
      <c r="C276">
        <f t="shared" si="15"/>
        <v>1</v>
      </c>
      <c r="E276" s="1" t="s">
        <v>25</v>
      </c>
      <c r="F276" s="1">
        <f t="shared" si="16"/>
        <v>1</v>
      </c>
      <c r="G276" s="1">
        <f>COUNTIF('全リスト'!B$2:T$40,E276)</f>
        <v>0</v>
      </c>
    </row>
    <row r="277" spans="1:7" ht="12">
      <c r="A277" t="s">
        <v>134</v>
      </c>
      <c r="B277">
        <f t="shared" si="14"/>
        <v>1</v>
      </c>
      <c r="C277">
        <f t="shared" si="15"/>
        <v>0</v>
      </c>
      <c r="E277" s="1" t="s">
        <v>31</v>
      </c>
      <c r="F277" s="1">
        <f t="shared" si="16"/>
        <v>1</v>
      </c>
      <c r="G277" s="1">
        <f>COUNTIF('全リスト'!B$2:T$40,E277)</f>
        <v>0</v>
      </c>
    </row>
    <row r="278" spans="1:7" ht="12">
      <c r="A278" t="s">
        <v>336</v>
      </c>
      <c r="B278">
        <f t="shared" si="14"/>
        <v>1</v>
      </c>
      <c r="C278">
        <f t="shared" si="15"/>
        <v>0</v>
      </c>
      <c r="E278" s="1" t="s">
        <v>33</v>
      </c>
      <c r="F278" s="1">
        <f t="shared" si="16"/>
        <v>1</v>
      </c>
      <c r="G278" s="1">
        <f>COUNTIF('全リスト'!B$2:T$40,E278)</f>
        <v>0</v>
      </c>
    </row>
    <row r="279" spans="1:7" ht="12">
      <c r="A279" t="s">
        <v>135</v>
      </c>
      <c r="B279">
        <f t="shared" si="14"/>
      </c>
      <c r="C279">
        <f t="shared" si="15"/>
        <v>1</v>
      </c>
      <c r="E279" s="1" t="s">
        <v>37</v>
      </c>
      <c r="F279" s="1">
        <f t="shared" si="16"/>
        <v>1</v>
      </c>
      <c r="G279" s="1">
        <f>COUNTIF('全リスト'!B$2:T$40,E279)</f>
        <v>0</v>
      </c>
    </row>
    <row r="280" spans="1:7" ht="12">
      <c r="A280" t="s">
        <v>135</v>
      </c>
      <c r="B280">
        <f t="shared" si="14"/>
      </c>
      <c r="C280">
        <f t="shared" si="15"/>
        <v>1</v>
      </c>
      <c r="E280" s="1" t="s">
        <v>52</v>
      </c>
      <c r="F280" s="1">
        <f t="shared" si="16"/>
        <v>1</v>
      </c>
      <c r="G280" s="1">
        <f>COUNTIF('全リスト'!B$2:T$40,E280)</f>
        <v>0</v>
      </c>
    </row>
    <row r="281" spans="1:7" ht="12">
      <c r="A281" s="2" t="s">
        <v>135</v>
      </c>
      <c r="B281">
        <f t="shared" si="14"/>
        <v>1</v>
      </c>
      <c r="C281">
        <f t="shared" si="15"/>
        <v>0</v>
      </c>
      <c r="E281" s="1" t="s">
        <v>54</v>
      </c>
      <c r="F281" s="1">
        <f t="shared" si="16"/>
        <v>1</v>
      </c>
      <c r="G281" s="1">
        <f>COUNTIF('全リスト'!B$2:T$40,E281)</f>
        <v>0</v>
      </c>
    </row>
    <row r="282" spans="1:7" ht="12">
      <c r="A282" t="s">
        <v>62</v>
      </c>
      <c r="B282">
        <f t="shared" si="14"/>
      </c>
      <c r="C282">
        <f t="shared" si="15"/>
        <v>1</v>
      </c>
      <c r="E282" s="3" t="s">
        <v>56</v>
      </c>
      <c r="F282" s="1">
        <f t="shared" si="16"/>
        <v>1</v>
      </c>
      <c r="G282" s="1">
        <f>COUNTIF('全リスト'!B$2:T$40,E282)</f>
        <v>0</v>
      </c>
    </row>
    <row r="283" spans="1:7" ht="12">
      <c r="A283" t="s">
        <v>62</v>
      </c>
      <c r="B283">
        <f t="shared" si="14"/>
      </c>
      <c r="C283">
        <f t="shared" si="15"/>
        <v>1</v>
      </c>
      <c r="E283" s="1" t="s">
        <v>65</v>
      </c>
      <c r="F283" s="1">
        <f t="shared" si="16"/>
        <v>1</v>
      </c>
      <c r="G283" s="1">
        <f>COUNTIF('全リスト'!B$2:T$40,E283)</f>
        <v>0</v>
      </c>
    </row>
    <row r="284" spans="1:7" ht="12">
      <c r="A284" t="s">
        <v>62</v>
      </c>
      <c r="B284">
        <f t="shared" si="14"/>
      </c>
      <c r="C284">
        <f t="shared" si="15"/>
        <v>1</v>
      </c>
      <c r="E284" s="1" t="s">
        <v>72</v>
      </c>
      <c r="F284" s="1">
        <f t="shared" si="16"/>
        <v>1</v>
      </c>
      <c r="G284" s="1">
        <f>COUNTIF('全リスト'!B$2:T$40,E284)</f>
        <v>0</v>
      </c>
    </row>
    <row r="285" spans="1:7" ht="12">
      <c r="A285" t="s">
        <v>62</v>
      </c>
      <c r="B285">
        <f t="shared" si="14"/>
      </c>
      <c r="C285">
        <f t="shared" si="15"/>
        <v>1</v>
      </c>
      <c r="E285" s="1" t="s">
        <v>74</v>
      </c>
      <c r="F285" s="1">
        <f t="shared" si="16"/>
        <v>1</v>
      </c>
      <c r="G285" s="1">
        <f>COUNTIF('全リスト'!B$2:T$40,E285)</f>
        <v>0</v>
      </c>
    </row>
    <row r="286" spans="1:7" ht="12">
      <c r="A286" t="s">
        <v>62</v>
      </c>
      <c r="B286">
        <f t="shared" si="14"/>
        <v>1</v>
      </c>
      <c r="C286">
        <f t="shared" si="15"/>
        <v>0</v>
      </c>
      <c r="E286" s="3" t="s">
        <v>83</v>
      </c>
      <c r="F286" s="1">
        <f t="shared" si="16"/>
        <v>1</v>
      </c>
      <c r="G286" s="1">
        <f>COUNTIF('全リスト'!B$2:T$40,E286)</f>
        <v>0</v>
      </c>
    </row>
    <row r="287" spans="1:7" ht="12">
      <c r="A287" t="s">
        <v>109</v>
      </c>
      <c r="B287">
        <f t="shared" si="14"/>
      </c>
      <c r="C287">
        <f t="shared" si="15"/>
        <v>1</v>
      </c>
      <c r="E287" s="1" t="s">
        <v>88</v>
      </c>
      <c r="F287" s="1">
        <f t="shared" si="16"/>
        <v>1</v>
      </c>
      <c r="G287" s="1">
        <f>COUNTIF('全リスト'!B$2:T$40,E287)</f>
        <v>0</v>
      </c>
    </row>
    <row r="288" spans="1:7" ht="12">
      <c r="A288" t="s">
        <v>109</v>
      </c>
      <c r="B288">
        <f t="shared" si="14"/>
      </c>
      <c r="C288">
        <f t="shared" si="15"/>
        <v>1</v>
      </c>
      <c r="E288" s="1" t="s">
        <v>92</v>
      </c>
      <c r="F288" s="1">
        <f t="shared" si="16"/>
        <v>1</v>
      </c>
      <c r="G288" s="1">
        <f>COUNTIF('全リスト'!B$2:T$40,E288)</f>
        <v>0</v>
      </c>
    </row>
    <row r="289" spans="1:7" ht="12">
      <c r="A289" s="2" t="s">
        <v>109</v>
      </c>
      <c r="B289">
        <f t="shared" si="14"/>
        <v>1</v>
      </c>
      <c r="C289">
        <f t="shared" si="15"/>
        <v>0</v>
      </c>
      <c r="E289" s="3" t="s">
        <v>101</v>
      </c>
      <c r="F289" s="1">
        <f t="shared" si="16"/>
        <v>1</v>
      </c>
      <c r="G289" s="1">
        <f>COUNTIF('全リスト'!B$2:T$40,E289)</f>
        <v>0</v>
      </c>
    </row>
    <row r="290" spans="1:7" ht="12">
      <c r="A290" t="s">
        <v>155</v>
      </c>
      <c r="B290">
        <f t="shared" si="14"/>
      </c>
      <c r="C290">
        <f t="shared" si="15"/>
        <v>1</v>
      </c>
      <c r="E290" s="1" t="s">
        <v>102</v>
      </c>
      <c r="F290" s="1">
        <f t="shared" si="16"/>
        <v>1</v>
      </c>
      <c r="G290" s="1">
        <f>COUNTIF('全リスト'!B$2:T$40,E290)</f>
        <v>0</v>
      </c>
    </row>
    <row r="291" spans="1:7" ht="12">
      <c r="A291" t="s">
        <v>155</v>
      </c>
      <c r="B291">
        <f t="shared" si="14"/>
      </c>
      <c r="C291">
        <f t="shared" si="15"/>
        <v>1</v>
      </c>
      <c r="E291" s="3" t="s">
        <v>107</v>
      </c>
      <c r="F291" s="1">
        <f t="shared" si="16"/>
        <v>1</v>
      </c>
      <c r="G291" s="1">
        <f>COUNTIF('全リスト'!B$2:T$40,E291)</f>
        <v>0</v>
      </c>
    </row>
    <row r="292" spans="1:7" ht="12">
      <c r="A292" t="s">
        <v>155</v>
      </c>
      <c r="B292">
        <f t="shared" si="14"/>
        <v>1</v>
      </c>
      <c r="C292">
        <f t="shared" si="15"/>
        <v>0</v>
      </c>
      <c r="E292" s="1" t="s">
        <v>113</v>
      </c>
      <c r="F292" s="1">
        <f t="shared" si="16"/>
        <v>1</v>
      </c>
      <c r="G292" s="1">
        <f>COUNTIF('全リスト'!B$2:T$40,E292)</f>
        <v>0</v>
      </c>
    </row>
    <row r="293" spans="1:7" ht="12">
      <c r="A293" t="s">
        <v>156</v>
      </c>
      <c r="B293">
        <f t="shared" si="14"/>
      </c>
      <c r="C293">
        <f t="shared" si="15"/>
        <v>1</v>
      </c>
      <c r="E293" s="1" t="s">
        <v>119</v>
      </c>
      <c r="F293" s="1">
        <f t="shared" si="16"/>
        <v>1</v>
      </c>
      <c r="G293" s="1">
        <f>COUNTIF('全リスト'!B$2:T$40,E293)</f>
        <v>0</v>
      </c>
    </row>
    <row r="294" spans="1:7" ht="12">
      <c r="A294" t="s">
        <v>156</v>
      </c>
      <c r="B294">
        <f t="shared" si="14"/>
      </c>
      <c r="C294">
        <f t="shared" si="15"/>
        <v>1</v>
      </c>
      <c r="E294" s="1" t="s">
        <v>125</v>
      </c>
      <c r="F294" s="1">
        <f t="shared" si="16"/>
        <v>1</v>
      </c>
      <c r="G294" s="1">
        <f>COUNTIF('全リスト'!B$2:T$40,E294)</f>
        <v>0</v>
      </c>
    </row>
    <row r="295" spans="1:7" ht="12">
      <c r="A295" t="s">
        <v>156</v>
      </c>
      <c r="B295">
        <f t="shared" si="14"/>
        <v>1</v>
      </c>
      <c r="C295">
        <f t="shared" si="15"/>
        <v>0</v>
      </c>
      <c r="E295" s="1" t="s">
        <v>127</v>
      </c>
      <c r="F295" s="1">
        <f t="shared" si="16"/>
        <v>1</v>
      </c>
      <c r="G295" s="1">
        <f>COUNTIF('全リスト'!B$2:T$40,E295)</f>
        <v>0</v>
      </c>
    </row>
    <row r="296" spans="1:7" ht="12">
      <c r="A296" t="s">
        <v>77</v>
      </c>
      <c r="B296">
        <f t="shared" si="14"/>
      </c>
      <c r="C296">
        <f t="shared" si="15"/>
        <v>1</v>
      </c>
      <c r="E296" s="1" t="s">
        <v>129</v>
      </c>
      <c r="F296" s="1">
        <f t="shared" si="16"/>
        <v>1</v>
      </c>
      <c r="G296" s="1">
        <f>COUNTIF('全リスト'!B$2:T$40,E296)</f>
        <v>0</v>
      </c>
    </row>
    <row r="297" spans="1:7" ht="12">
      <c r="A297" t="s">
        <v>77</v>
      </c>
      <c r="B297">
        <f t="shared" si="14"/>
      </c>
      <c r="C297">
        <f t="shared" si="15"/>
        <v>1</v>
      </c>
      <c r="E297" s="3" t="s">
        <v>131</v>
      </c>
      <c r="F297" s="1">
        <f t="shared" si="16"/>
        <v>1</v>
      </c>
      <c r="G297" s="1">
        <f>COUNTIF('全リスト'!B$2:T$40,E297)</f>
        <v>0</v>
      </c>
    </row>
    <row r="298" spans="1:7" ht="12">
      <c r="A298" t="s">
        <v>77</v>
      </c>
      <c r="B298">
        <f t="shared" si="14"/>
      </c>
      <c r="C298">
        <f t="shared" si="15"/>
        <v>1</v>
      </c>
      <c r="E298" s="1" t="s">
        <v>138</v>
      </c>
      <c r="F298" s="1">
        <f t="shared" si="16"/>
        <v>1</v>
      </c>
      <c r="G298" s="1">
        <f>COUNTIF('全リスト'!B$2:T$40,E298)</f>
        <v>0</v>
      </c>
    </row>
    <row r="299" spans="1:7" ht="12">
      <c r="A299" t="s">
        <v>77</v>
      </c>
      <c r="B299">
        <f t="shared" si="14"/>
        <v>1</v>
      </c>
      <c r="C299">
        <f t="shared" si="15"/>
        <v>0</v>
      </c>
      <c r="E299" s="1" t="s">
        <v>140</v>
      </c>
      <c r="F299" s="1">
        <f t="shared" si="16"/>
        <v>1</v>
      </c>
      <c r="G299" s="1">
        <f>COUNTIF('全リスト'!B$2:T$40,E299)</f>
        <v>0</v>
      </c>
    </row>
    <row r="300" spans="1:7" ht="12">
      <c r="A300" t="s">
        <v>337</v>
      </c>
      <c r="B300">
        <f t="shared" si="14"/>
        <v>1</v>
      </c>
      <c r="C300">
        <f t="shared" si="15"/>
        <v>0</v>
      </c>
      <c r="E300" s="1" t="s">
        <v>152</v>
      </c>
      <c r="F300" s="1">
        <f t="shared" si="16"/>
        <v>1</v>
      </c>
      <c r="G300" s="1">
        <f>COUNTIF('全リスト'!B$2:T$40,E300)</f>
        <v>0</v>
      </c>
    </row>
    <row r="301" spans="1:7" ht="12">
      <c r="A301" t="s">
        <v>338</v>
      </c>
      <c r="B301">
        <f t="shared" si="14"/>
        <v>1</v>
      </c>
      <c r="C301">
        <f t="shared" si="15"/>
        <v>0</v>
      </c>
      <c r="E301" s="1" t="s">
        <v>163</v>
      </c>
      <c r="F301" s="1">
        <f t="shared" si="16"/>
        <v>1</v>
      </c>
      <c r="G301" s="1">
        <f>COUNTIF('全リスト'!B$2:T$40,E301)</f>
        <v>0</v>
      </c>
    </row>
    <row r="302" spans="1:7" ht="12">
      <c r="A302" t="s">
        <v>13</v>
      </c>
      <c r="B302">
        <f t="shared" si="14"/>
      </c>
      <c r="C302">
        <f t="shared" si="15"/>
        <v>1</v>
      </c>
      <c r="E302" s="1" t="s">
        <v>165</v>
      </c>
      <c r="F302" s="1">
        <f t="shared" si="16"/>
        <v>1</v>
      </c>
      <c r="G302" s="1">
        <f>COUNTIF('全リスト'!B$2:T$40,E302)</f>
        <v>0</v>
      </c>
    </row>
    <row r="303" spans="1:7" ht="12">
      <c r="A303" t="s">
        <v>13</v>
      </c>
      <c r="B303">
        <f t="shared" si="14"/>
      </c>
      <c r="C303">
        <f t="shared" si="15"/>
        <v>1</v>
      </c>
      <c r="E303" s="3" t="s">
        <v>167</v>
      </c>
      <c r="F303" s="1">
        <f t="shared" si="16"/>
        <v>1</v>
      </c>
      <c r="G303" s="1">
        <f>COUNTIF('全リスト'!B$2:T$40,E303)</f>
        <v>0</v>
      </c>
    </row>
    <row r="304" spans="1:7" ht="12">
      <c r="A304" t="s">
        <v>13</v>
      </c>
      <c r="B304">
        <f t="shared" si="14"/>
      </c>
      <c r="C304">
        <f t="shared" si="15"/>
        <v>1</v>
      </c>
      <c r="E304" s="1" t="s">
        <v>172</v>
      </c>
      <c r="F304" s="1">
        <f t="shared" si="16"/>
        <v>1</v>
      </c>
      <c r="G304" s="1">
        <f>COUNTIF('全リスト'!B$2:T$40,E304)</f>
        <v>0</v>
      </c>
    </row>
    <row r="305" spans="1:7" ht="12">
      <c r="A305" t="s">
        <v>13</v>
      </c>
      <c r="B305">
        <f t="shared" si="14"/>
      </c>
      <c r="C305">
        <f t="shared" si="15"/>
        <v>1</v>
      </c>
      <c r="E305" s="5" t="s">
        <v>179</v>
      </c>
      <c r="F305" s="1">
        <f t="shared" si="16"/>
        <v>1</v>
      </c>
      <c r="G305" s="1">
        <f>COUNTIF('全リスト'!B$2:T$40,E305)</f>
        <v>0</v>
      </c>
    </row>
    <row r="306" spans="1:7" ht="12">
      <c r="A306" t="s">
        <v>13</v>
      </c>
      <c r="B306">
        <f t="shared" si="14"/>
      </c>
      <c r="C306">
        <f t="shared" si="15"/>
        <v>1</v>
      </c>
      <c r="E306" s="1" t="s">
        <v>184</v>
      </c>
      <c r="F306" s="1">
        <f t="shared" si="16"/>
        <v>1</v>
      </c>
      <c r="G306" s="1">
        <f>COUNTIF('全リスト'!B$2:T$40,E306)</f>
        <v>0</v>
      </c>
    </row>
    <row r="307" spans="1:7" ht="12">
      <c r="A307" t="s">
        <v>13</v>
      </c>
      <c r="B307">
        <f t="shared" si="14"/>
      </c>
      <c r="C307">
        <f t="shared" si="15"/>
        <v>1</v>
      </c>
      <c r="E307" s="1" t="s">
        <v>198</v>
      </c>
      <c r="F307" s="1">
        <f t="shared" si="16"/>
        <v>1</v>
      </c>
      <c r="G307" s="1">
        <f>COUNTIF('全リスト'!B$2:T$40,E307)</f>
        <v>0</v>
      </c>
    </row>
    <row r="308" spans="1:7" ht="12">
      <c r="A308" t="s">
        <v>13</v>
      </c>
      <c r="B308">
        <f t="shared" si="14"/>
      </c>
      <c r="C308">
        <f t="shared" si="15"/>
        <v>1</v>
      </c>
      <c r="E308" s="1" t="s">
        <v>200</v>
      </c>
      <c r="F308" s="1">
        <f t="shared" si="16"/>
        <v>1</v>
      </c>
      <c r="G308" s="1">
        <f>COUNTIF('全リスト'!B$2:T$40,E308)</f>
        <v>0</v>
      </c>
    </row>
    <row r="309" spans="1:7" ht="12">
      <c r="A309" t="s">
        <v>13</v>
      </c>
      <c r="B309">
        <f t="shared" si="14"/>
        <v>1</v>
      </c>
      <c r="C309">
        <f t="shared" si="15"/>
        <v>0</v>
      </c>
      <c r="E309" s="1" t="s">
        <v>203</v>
      </c>
      <c r="F309" s="1">
        <f t="shared" si="16"/>
        <v>1</v>
      </c>
      <c r="G309" s="1">
        <f>COUNTIF('全リスト'!B$2:T$40,E309)</f>
        <v>0</v>
      </c>
    </row>
    <row r="310" spans="1:7" ht="12">
      <c r="A310" t="s">
        <v>339</v>
      </c>
      <c r="B310">
        <f t="shared" si="14"/>
        <v>1</v>
      </c>
      <c r="C310">
        <f t="shared" si="15"/>
        <v>0</v>
      </c>
      <c r="E310" s="1" t="s">
        <v>205</v>
      </c>
      <c r="F310" s="1">
        <f t="shared" si="16"/>
        <v>1</v>
      </c>
      <c r="G310" s="1">
        <f>COUNTIF('全リスト'!B$2:T$40,E310)</f>
        <v>0</v>
      </c>
    </row>
    <row r="311" spans="1:7" ht="12">
      <c r="A311" t="s">
        <v>340</v>
      </c>
      <c r="B311">
        <f t="shared" si="14"/>
        <v>1</v>
      </c>
      <c r="C311">
        <f t="shared" si="15"/>
        <v>0</v>
      </c>
      <c r="E311" s="5" t="s">
        <v>216</v>
      </c>
      <c r="F311" s="1">
        <f t="shared" si="16"/>
        <v>1</v>
      </c>
      <c r="G311" s="1">
        <f>COUNTIF('全リスト'!B$2:T$40,E311)</f>
        <v>0</v>
      </c>
    </row>
    <row r="312" spans="1:7" ht="12">
      <c r="A312" t="s">
        <v>249</v>
      </c>
      <c r="B312">
        <f t="shared" si="14"/>
      </c>
      <c r="C312">
        <f t="shared" si="15"/>
        <v>1</v>
      </c>
      <c r="E312" s="1" t="s">
        <v>218</v>
      </c>
      <c r="F312" s="1">
        <f t="shared" si="16"/>
        <v>1</v>
      </c>
      <c r="G312" s="1">
        <f>COUNTIF('全リスト'!B$2:T$40,E312)</f>
        <v>0</v>
      </c>
    </row>
    <row r="313" spans="1:7" ht="12">
      <c r="A313" t="s">
        <v>249</v>
      </c>
      <c r="B313">
        <f t="shared" si="14"/>
        <v>1</v>
      </c>
      <c r="C313">
        <f t="shared" si="15"/>
        <v>0</v>
      </c>
      <c r="E313" s="1" t="s">
        <v>223</v>
      </c>
      <c r="F313" s="1">
        <f t="shared" si="16"/>
        <v>1</v>
      </c>
      <c r="G313" s="1">
        <f>COUNTIF('全リスト'!B$2:T$40,E313)</f>
        <v>0</v>
      </c>
    </row>
    <row r="314" spans="1:7" ht="12">
      <c r="A314" s="2" t="s">
        <v>250</v>
      </c>
      <c r="B314">
        <f t="shared" si="14"/>
      </c>
      <c r="C314">
        <f t="shared" si="15"/>
        <v>1</v>
      </c>
      <c r="E314" s="5" t="s">
        <v>234</v>
      </c>
      <c r="F314" s="1">
        <f t="shared" si="16"/>
        <v>1</v>
      </c>
      <c r="G314" s="1">
        <f>COUNTIF('全リスト'!B$2:T$40,E314)</f>
        <v>0</v>
      </c>
    </row>
    <row r="315" spans="1:7" ht="12">
      <c r="A315" s="2" t="s">
        <v>250</v>
      </c>
      <c r="B315">
        <f t="shared" si="14"/>
        <v>1</v>
      </c>
      <c r="C315">
        <f t="shared" si="15"/>
        <v>0</v>
      </c>
      <c r="E315" s="3" t="s">
        <v>240</v>
      </c>
      <c r="F315" s="1">
        <f t="shared" si="16"/>
        <v>1</v>
      </c>
      <c r="G315" s="1">
        <f>COUNTIF('全リスト'!B$2:T$40,E315)</f>
        <v>0</v>
      </c>
    </row>
    <row r="316" spans="1:7" ht="12">
      <c r="A316" t="s">
        <v>341</v>
      </c>
      <c r="B316">
        <f t="shared" si="14"/>
        <v>1</v>
      </c>
      <c r="C316">
        <f t="shared" si="15"/>
        <v>0</v>
      </c>
      <c r="E316" s="1" t="s">
        <v>248</v>
      </c>
      <c r="F316" s="1">
        <f t="shared" si="16"/>
        <v>1</v>
      </c>
      <c r="G316" s="1">
        <f>COUNTIF('全リスト'!B$2:T$40,E316)</f>
        <v>0</v>
      </c>
    </row>
    <row r="317" spans="1:7" ht="12">
      <c r="A317" t="s">
        <v>342</v>
      </c>
      <c r="B317">
        <f t="shared" si="14"/>
        <v>1</v>
      </c>
      <c r="C317">
        <f t="shared" si="15"/>
        <v>0</v>
      </c>
      <c r="E317" s="3" t="s">
        <v>259</v>
      </c>
      <c r="F317" s="1">
        <f t="shared" si="16"/>
        <v>1</v>
      </c>
      <c r="G317" s="1">
        <f>COUNTIF('全リスト'!B$2:T$40,E317)</f>
        <v>0</v>
      </c>
    </row>
    <row r="318" spans="1:7" ht="12">
      <c r="A318" s="2" t="s">
        <v>343</v>
      </c>
      <c r="B318">
        <f t="shared" si="14"/>
        <v>1</v>
      </c>
      <c r="C318">
        <f t="shared" si="15"/>
        <v>0</v>
      </c>
      <c r="E318" s="3" t="s">
        <v>261</v>
      </c>
      <c r="F318" s="1">
        <f t="shared" si="16"/>
        <v>1</v>
      </c>
      <c r="G318" s="1">
        <f>COUNTIF('全リスト'!B$2:T$40,E318)</f>
        <v>0</v>
      </c>
    </row>
    <row r="319" spans="1:7" ht="12">
      <c r="A319" s="2" t="s">
        <v>14</v>
      </c>
      <c r="B319">
        <f t="shared" si="14"/>
      </c>
      <c r="C319">
        <f t="shared" si="15"/>
        <v>1</v>
      </c>
      <c r="E319" s="1" t="s">
        <v>270</v>
      </c>
      <c r="F319" s="1">
        <f t="shared" si="16"/>
        <v>1</v>
      </c>
      <c r="G319" s="1">
        <f>COUNTIF('全リスト'!B$2:T$40,E319)</f>
        <v>0</v>
      </c>
    </row>
    <row r="320" spans="1:7" ht="12">
      <c r="A320" t="s">
        <v>14</v>
      </c>
      <c r="B320">
        <f t="shared" si="14"/>
      </c>
      <c r="C320">
        <f t="shared" si="15"/>
        <v>1</v>
      </c>
      <c r="E320" s="3" t="s">
        <v>272</v>
      </c>
      <c r="F320" s="1">
        <f t="shared" si="16"/>
        <v>1</v>
      </c>
      <c r="G320" s="1">
        <f>COUNTIF('全リスト'!B$2:T$40,E320)</f>
        <v>0</v>
      </c>
    </row>
    <row r="321" spans="1:7" ht="12">
      <c r="A321" t="s">
        <v>14</v>
      </c>
      <c r="B321">
        <f t="shared" si="14"/>
      </c>
      <c r="C321">
        <f t="shared" si="15"/>
        <v>1</v>
      </c>
      <c r="E321" s="1" t="s">
        <v>280</v>
      </c>
      <c r="F321" s="1">
        <f t="shared" si="16"/>
        <v>1</v>
      </c>
      <c r="G321" s="1">
        <f>COUNTIF('全リスト'!B$2:T$40,E321)</f>
        <v>0</v>
      </c>
    </row>
    <row r="322" spans="1:7" ht="12">
      <c r="A322" t="s">
        <v>14</v>
      </c>
      <c r="B322">
        <f aca="true" t="shared" si="17" ref="B322:B385">IF(C322=0,1,"")</f>
      </c>
      <c r="C322">
        <f aca="true" t="shared" si="18" ref="C322:C385">IF(A322=A323,1,0)</f>
        <v>1</v>
      </c>
      <c r="E322" s="1" t="s">
        <v>284</v>
      </c>
      <c r="F322" s="1">
        <f t="shared" si="16"/>
        <v>1</v>
      </c>
      <c r="G322" s="1">
        <f>COUNTIF('全リスト'!B$2:T$40,E322)</f>
        <v>0</v>
      </c>
    </row>
    <row r="323" spans="1:7" ht="12">
      <c r="A323" t="s">
        <v>14</v>
      </c>
      <c r="B323">
        <f t="shared" si="17"/>
      </c>
      <c r="C323">
        <f t="shared" si="18"/>
        <v>1</v>
      </c>
      <c r="E323" s="1" t="s">
        <v>285</v>
      </c>
      <c r="F323" s="1">
        <f aca="true" t="shared" si="19" ref="F323:F386">COUNTIF(A$2:A$987,E323)</f>
        <v>1</v>
      </c>
      <c r="G323" s="1">
        <f>COUNTIF('全リスト'!B$2:T$40,E323)</f>
        <v>0</v>
      </c>
    </row>
    <row r="324" spans="1:7" ht="12">
      <c r="A324" t="s">
        <v>14</v>
      </c>
      <c r="B324">
        <f t="shared" si="17"/>
      </c>
      <c r="C324">
        <f t="shared" si="18"/>
        <v>1</v>
      </c>
      <c r="E324" s="3" t="s">
        <v>288</v>
      </c>
      <c r="F324" s="1">
        <f t="shared" si="19"/>
        <v>1</v>
      </c>
      <c r="G324" s="1">
        <f>COUNTIF('全リスト'!B$2:T$40,E324)</f>
        <v>0</v>
      </c>
    </row>
    <row r="325" spans="1:7" ht="12">
      <c r="A325" t="s">
        <v>14</v>
      </c>
      <c r="B325">
        <f t="shared" si="17"/>
        <v>1</v>
      </c>
      <c r="C325">
        <f t="shared" si="18"/>
        <v>0</v>
      </c>
      <c r="E325" s="1" t="s">
        <v>289</v>
      </c>
      <c r="F325" s="1">
        <f t="shared" si="19"/>
        <v>1</v>
      </c>
      <c r="G325" s="1">
        <f>COUNTIF('全リスト'!B$2:T$40,E325)</f>
        <v>0</v>
      </c>
    </row>
    <row r="326" spans="1:7" ht="12">
      <c r="A326" s="2" t="s">
        <v>344</v>
      </c>
      <c r="B326">
        <f t="shared" si="17"/>
        <v>1</v>
      </c>
      <c r="C326">
        <f t="shared" si="18"/>
        <v>0</v>
      </c>
      <c r="E326" s="1" t="s">
        <v>296</v>
      </c>
      <c r="F326" s="1">
        <f t="shared" si="19"/>
        <v>1</v>
      </c>
      <c r="G326" s="1">
        <f>COUNTIF('全リスト'!B$2:T$40,E326)</f>
        <v>0</v>
      </c>
    </row>
    <row r="327" spans="1:7" ht="12">
      <c r="A327" t="s">
        <v>63</v>
      </c>
      <c r="B327">
        <f t="shared" si="17"/>
      </c>
      <c r="C327">
        <f t="shared" si="18"/>
        <v>1</v>
      </c>
      <c r="E327" s="1" t="s">
        <v>300</v>
      </c>
      <c r="F327" s="1">
        <f t="shared" si="19"/>
        <v>1</v>
      </c>
      <c r="G327" s="1">
        <f>COUNTIF('全リスト'!B$2:T$40,E327)</f>
        <v>0</v>
      </c>
    </row>
    <row r="328" spans="1:7" ht="12">
      <c r="A328" t="s">
        <v>63</v>
      </c>
      <c r="B328">
        <f t="shared" si="17"/>
      </c>
      <c r="C328">
        <f t="shared" si="18"/>
        <v>1</v>
      </c>
      <c r="E328" s="1" t="s">
        <v>302</v>
      </c>
      <c r="F328" s="1">
        <f t="shared" si="19"/>
        <v>1</v>
      </c>
      <c r="G328" s="1">
        <f>COUNTIF('全リスト'!B$2:T$40,E328)</f>
        <v>0</v>
      </c>
    </row>
    <row r="329" spans="1:7" ht="12">
      <c r="A329" t="s">
        <v>63</v>
      </c>
      <c r="B329">
        <f t="shared" si="17"/>
      </c>
      <c r="C329">
        <f t="shared" si="18"/>
        <v>1</v>
      </c>
      <c r="E329" s="1" t="s">
        <v>306</v>
      </c>
      <c r="F329" s="1">
        <f t="shared" si="19"/>
        <v>1</v>
      </c>
      <c r="G329" s="1">
        <f>COUNTIF('全リスト'!B$2:T$40,E329)</f>
        <v>0</v>
      </c>
    </row>
    <row r="330" spans="1:7" ht="12">
      <c r="A330" t="s">
        <v>63</v>
      </c>
      <c r="B330">
        <f t="shared" si="17"/>
      </c>
      <c r="C330">
        <f t="shared" si="18"/>
        <v>1</v>
      </c>
      <c r="E330" s="1" t="s">
        <v>311</v>
      </c>
      <c r="F330" s="1">
        <f t="shared" si="19"/>
        <v>1</v>
      </c>
      <c r="G330" s="1">
        <f>COUNTIF('全リスト'!B$2:T$40,E330)</f>
        <v>0</v>
      </c>
    </row>
    <row r="331" spans="1:7" ht="12">
      <c r="A331" t="s">
        <v>63</v>
      </c>
      <c r="B331">
        <f t="shared" si="17"/>
        <v>1</v>
      </c>
      <c r="C331">
        <f t="shared" si="18"/>
        <v>0</v>
      </c>
      <c r="E331" s="1" t="s">
        <v>319</v>
      </c>
      <c r="F331" s="1">
        <f t="shared" si="19"/>
        <v>1</v>
      </c>
      <c r="G331" s="1">
        <f>COUNTIF('全リスト'!B$2:T$40,E331)</f>
        <v>0</v>
      </c>
    </row>
    <row r="332" spans="1:7" ht="12">
      <c r="A332" t="s">
        <v>345</v>
      </c>
      <c r="B332">
        <f t="shared" si="17"/>
        <v>1</v>
      </c>
      <c r="C332">
        <f t="shared" si="18"/>
        <v>0</v>
      </c>
      <c r="E332" s="5" t="s">
        <v>323</v>
      </c>
      <c r="F332" s="1">
        <f t="shared" si="19"/>
        <v>1</v>
      </c>
      <c r="G332" s="1">
        <f>COUNTIF('全リスト'!B$2:T$40,E332)</f>
        <v>0</v>
      </c>
    </row>
    <row r="333" spans="1:7" ht="12">
      <c r="A333" t="s">
        <v>60</v>
      </c>
      <c r="B333">
        <f t="shared" si="17"/>
      </c>
      <c r="C333">
        <f t="shared" si="18"/>
        <v>1</v>
      </c>
      <c r="E333" s="3" t="s">
        <v>333</v>
      </c>
      <c r="F333" s="1">
        <f t="shared" si="19"/>
        <v>1</v>
      </c>
      <c r="G333" s="1">
        <f>COUNTIF('全リスト'!B$2:T$40,E333)</f>
        <v>0</v>
      </c>
    </row>
    <row r="334" spans="1:7" ht="12">
      <c r="A334" t="s">
        <v>60</v>
      </c>
      <c r="B334">
        <f t="shared" si="17"/>
      </c>
      <c r="C334">
        <f t="shared" si="18"/>
        <v>1</v>
      </c>
      <c r="E334" s="1" t="s">
        <v>336</v>
      </c>
      <c r="F334" s="1">
        <f t="shared" si="19"/>
        <v>1</v>
      </c>
      <c r="G334" s="1">
        <f>COUNTIF('全リスト'!B$2:T$40,E334)</f>
        <v>0</v>
      </c>
    </row>
    <row r="335" spans="1:7" ht="12">
      <c r="A335" t="s">
        <v>60</v>
      </c>
      <c r="B335">
        <f t="shared" si="17"/>
      </c>
      <c r="C335">
        <f t="shared" si="18"/>
        <v>1</v>
      </c>
      <c r="E335" s="1" t="s">
        <v>337</v>
      </c>
      <c r="F335" s="1">
        <f t="shared" si="19"/>
        <v>1</v>
      </c>
      <c r="G335" s="1">
        <f>COUNTIF('全リスト'!B$2:T$40,E335)</f>
        <v>0</v>
      </c>
    </row>
    <row r="336" spans="1:7" ht="12">
      <c r="A336" t="s">
        <v>60</v>
      </c>
      <c r="B336">
        <f t="shared" si="17"/>
      </c>
      <c r="C336">
        <f t="shared" si="18"/>
        <v>1</v>
      </c>
      <c r="E336" s="1" t="s">
        <v>338</v>
      </c>
      <c r="F336" s="1">
        <f t="shared" si="19"/>
        <v>1</v>
      </c>
      <c r="G336" s="1">
        <f>COUNTIF('全リスト'!B$2:T$40,E336)</f>
        <v>0</v>
      </c>
    </row>
    <row r="337" spans="1:7" ht="12">
      <c r="A337" t="s">
        <v>60</v>
      </c>
      <c r="B337">
        <f t="shared" si="17"/>
        <v>1</v>
      </c>
      <c r="C337">
        <f t="shared" si="18"/>
        <v>0</v>
      </c>
      <c r="E337" s="1" t="s">
        <v>339</v>
      </c>
      <c r="F337" s="1">
        <f t="shared" si="19"/>
        <v>1</v>
      </c>
      <c r="G337" s="1">
        <f>COUNTIF('全リスト'!B$2:T$40,E337)</f>
        <v>0</v>
      </c>
    </row>
    <row r="338" spans="1:7" ht="12">
      <c r="A338" t="s">
        <v>346</v>
      </c>
      <c r="B338">
        <f t="shared" si="17"/>
        <v>1</v>
      </c>
      <c r="C338">
        <f t="shared" si="18"/>
        <v>0</v>
      </c>
      <c r="E338" s="1" t="s">
        <v>340</v>
      </c>
      <c r="F338" s="1">
        <f t="shared" si="19"/>
        <v>1</v>
      </c>
      <c r="G338" s="1">
        <f>COUNTIF('全リスト'!B$2:T$40,E338)</f>
        <v>0</v>
      </c>
    </row>
    <row r="339" spans="1:7" ht="12">
      <c r="A339" t="s">
        <v>347</v>
      </c>
      <c r="B339">
        <f t="shared" si="17"/>
        <v>1</v>
      </c>
      <c r="C339">
        <f t="shared" si="18"/>
        <v>0</v>
      </c>
      <c r="E339" s="1" t="s">
        <v>341</v>
      </c>
      <c r="F339" s="1">
        <f t="shared" si="19"/>
        <v>1</v>
      </c>
      <c r="G339" s="1">
        <f>COUNTIF('全リスト'!B$2:T$40,E339)</f>
        <v>0</v>
      </c>
    </row>
    <row r="340" spans="1:7" ht="12">
      <c r="A340" t="s">
        <v>348</v>
      </c>
      <c r="B340">
        <f t="shared" si="17"/>
        <v>1</v>
      </c>
      <c r="C340">
        <f t="shared" si="18"/>
        <v>0</v>
      </c>
      <c r="E340" s="1" t="s">
        <v>342</v>
      </c>
      <c r="F340" s="1">
        <f t="shared" si="19"/>
        <v>1</v>
      </c>
      <c r="G340" s="1">
        <f>COUNTIF('全リスト'!B$2:T$40,E340)</f>
        <v>0</v>
      </c>
    </row>
    <row r="341" spans="1:7" ht="12">
      <c r="A341" s="2" t="s">
        <v>349</v>
      </c>
      <c r="B341">
        <f t="shared" si="17"/>
        <v>1</v>
      </c>
      <c r="C341">
        <f t="shared" si="18"/>
        <v>0</v>
      </c>
      <c r="E341" s="3" t="s">
        <v>343</v>
      </c>
      <c r="F341" s="1">
        <f t="shared" si="19"/>
        <v>1</v>
      </c>
      <c r="G341" s="1">
        <f>COUNTIF('全リスト'!B$2:T$40,E341)</f>
        <v>0</v>
      </c>
    </row>
    <row r="342" spans="1:7" ht="12">
      <c r="A342" t="s">
        <v>292</v>
      </c>
      <c r="B342">
        <f t="shared" si="17"/>
        <v>1</v>
      </c>
      <c r="C342">
        <f t="shared" si="18"/>
        <v>0</v>
      </c>
      <c r="E342" s="3" t="s">
        <v>344</v>
      </c>
      <c r="F342" s="1">
        <f t="shared" si="19"/>
        <v>1</v>
      </c>
      <c r="G342" s="1">
        <f>COUNTIF('全リスト'!B$2:T$40,E342)</f>
        <v>0</v>
      </c>
    </row>
    <row r="343" spans="1:7" ht="12">
      <c r="A343" s="2" t="s">
        <v>350</v>
      </c>
      <c r="B343">
        <f t="shared" si="17"/>
        <v>1</v>
      </c>
      <c r="C343">
        <f t="shared" si="18"/>
        <v>0</v>
      </c>
      <c r="E343" s="1" t="s">
        <v>345</v>
      </c>
      <c r="F343" s="1">
        <f t="shared" si="19"/>
        <v>1</v>
      </c>
      <c r="G343" s="1">
        <f>COUNTIF('全リスト'!B$2:T$40,E343)</f>
        <v>0</v>
      </c>
    </row>
    <row r="344" spans="1:7" ht="12">
      <c r="A344" t="s">
        <v>95</v>
      </c>
      <c r="B344">
        <f t="shared" si="17"/>
      </c>
      <c r="C344">
        <f t="shared" si="18"/>
        <v>1</v>
      </c>
      <c r="E344" s="1" t="s">
        <v>346</v>
      </c>
      <c r="F344" s="1">
        <f t="shared" si="19"/>
        <v>1</v>
      </c>
      <c r="G344" s="1">
        <f>COUNTIF('全リスト'!B$2:T$40,E344)</f>
        <v>0</v>
      </c>
    </row>
    <row r="345" spans="1:7" ht="12">
      <c r="A345" s="2" t="s">
        <v>95</v>
      </c>
      <c r="B345">
        <f t="shared" si="17"/>
      </c>
      <c r="C345">
        <f t="shared" si="18"/>
        <v>1</v>
      </c>
      <c r="E345" s="1" t="s">
        <v>347</v>
      </c>
      <c r="F345" s="1">
        <f t="shared" si="19"/>
        <v>1</v>
      </c>
      <c r="G345" s="1">
        <f>COUNTIF('全リスト'!B$2:T$40,E345)</f>
        <v>0</v>
      </c>
    </row>
    <row r="346" spans="1:7" ht="12">
      <c r="A346" t="s">
        <v>95</v>
      </c>
      <c r="B346">
        <f t="shared" si="17"/>
        <v>1</v>
      </c>
      <c r="C346">
        <f t="shared" si="18"/>
        <v>0</v>
      </c>
      <c r="E346" s="1" t="s">
        <v>348</v>
      </c>
      <c r="F346" s="1">
        <f t="shared" si="19"/>
        <v>1</v>
      </c>
      <c r="G346" s="1">
        <f>COUNTIF('全リスト'!B$2:T$40,E346)</f>
        <v>0</v>
      </c>
    </row>
    <row r="347" spans="1:7" ht="12">
      <c r="A347" t="s">
        <v>26</v>
      </c>
      <c r="B347">
        <f t="shared" si="17"/>
      </c>
      <c r="C347">
        <f t="shared" si="18"/>
        <v>1</v>
      </c>
      <c r="E347" s="3" t="s">
        <v>349</v>
      </c>
      <c r="F347" s="1">
        <f t="shared" si="19"/>
        <v>1</v>
      </c>
      <c r="G347" s="1">
        <f>COUNTIF('全リスト'!B$2:T$40,E347)</f>
        <v>0</v>
      </c>
    </row>
    <row r="348" spans="1:7" ht="12">
      <c r="A348" t="s">
        <v>26</v>
      </c>
      <c r="B348">
        <f t="shared" si="17"/>
      </c>
      <c r="C348">
        <f t="shared" si="18"/>
        <v>1</v>
      </c>
      <c r="E348" s="3" t="s">
        <v>350</v>
      </c>
      <c r="F348" s="1">
        <f t="shared" si="19"/>
        <v>1</v>
      </c>
      <c r="G348" s="1">
        <f>COUNTIF('全リスト'!B$2:T$40,E348)</f>
        <v>0</v>
      </c>
    </row>
    <row r="349" spans="1:7" ht="12">
      <c r="A349" t="s">
        <v>26</v>
      </c>
      <c r="B349">
        <f t="shared" si="17"/>
      </c>
      <c r="C349">
        <f t="shared" si="18"/>
        <v>1</v>
      </c>
      <c r="E349" s="1" t="s">
        <v>351</v>
      </c>
      <c r="F349" s="1">
        <f t="shared" si="19"/>
        <v>1</v>
      </c>
      <c r="G349" s="1">
        <f>COUNTIF('全リスト'!B$2:T$40,E349)</f>
        <v>0</v>
      </c>
    </row>
    <row r="350" spans="1:7" ht="12">
      <c r="A350" t="s">
        <v>26</v>
      </c>
      <c r="B350">
        <f t="shared" si="17"/>
      </c>
      <c r="C350">
        <f t="shared" si="18"/>
        <v>1</v>
      </c>
      <c r="E350" s="3" t="s">
        <v>352</v>
      </c>
      <c r="F350" s="1">
        <f t="shared" si="19"/>
        <v>1</v>
      </c>
      <c r="G350" s="1">
        <f>COUNTIF('全リスト'!B$2:T$40,E350)</f>
        <v>0</v>
      </c>
    </row>
    <row r="351" spans="1:7" ht="12">
      <c r="A351" t="s">
        <v>26</v>
      </c>
      <c r="B351">
        <f t="shared" si="17"/>
      </c>
      <c r="C351">
        <f t="shared" si="18"/>
        <v>1</v>
      </c>
      <c r="E351" s="1" t="s">
        <v>353</v>
      </c>
      <c r="F351" s="1">
        <f t="shared" si="19"/>
        <v>1</v>
      </c>
      <c r="G351" s="1">
        <f>COUNTIF('全リスト'!B$2:T$40,E351)</f>
        <v>0</v>
      </c>
    </row>
    <row r="352" spans="1:7" ht="12">
      <c r="A352" t="s">
        <v>26</v>
      </c>
      <c r="B352">
        <f t="shared" si="17"/>
        <v>1</v>
      </c>
      <c r="C352">
        <f t="shared" si="18"/>
        <v>0</v>
      </c>
      <c r="E352" s="1" t="s">
        <v>354</v>
      </c>
      <c r="F352" s="1">
        <f t="shared" si="19"/>
        <v>1</v>
      </c>
      <c r="G352" s="1">
        <f>COUNTIF('全リスト'!B$2:T$40,E352)</f>
        <v>0</v>
      </c>
    </row>
    <row r="353" spans="1:7" ht="12">
      <c r="A353" t="s">
        <v>351</v>
      </c>
      <c r="B353">
        <f t="shared" si="17"/>
        <v>1</v>
      </c>
      <c r="C353">
        <f t="shared" si="18"/>
        <v>0</v>
      </c>
      <c r="E353" s="3" t="s">
        <v>355</v>
      </c>
      <c r="F353" s="1">
        <f t="shared" si="19"/>
        <v>1</v>
      </c>
      <c r="G353" s="1">
        <f>COUNTIF('全リスト'!B$2:T$40,E353)</f>
        <v>0</v>
      </c>
    </row>
    <row r="354" spans="1:7" ht="12">
      <c r="A354" s="2" t="s">
        <v>352</v>
      </c>
      <c r="B354">
        <f t="shared" si="17"/>
        <v>1</v>
      </c>
      <c r="C354">
        <f t="shared" si="18"/>
        <v>0</v>
      </c>
      <c r="E354" s="1" t="s">
        <v>356</v>
      </c>
      <c r="F354" s="1">
        <f t="shared" si="19"/>
        <v>1</v>
      </c>
      <c r="G354" s="1">
        <f>COUNTIF('全リスト'!B$2:T$40,E354)</f>
        <v>0</v>
      </c>
    </row>
    <row r="355" spans="1:7" ht="12">
      <c r="A355" t="s">
        <v>48</v>
      </c>
      <c r="B355">
        <f t="shared" si="17"/>
      </c>
      <c r="C355">
        <f t="shared" si="18"/>
        <v>1</v>
      </c>
      <c r="E355" s="5" t="s">
        <v>357</v>
      </c>
      <c r="F355" s="1">
        <f t="shared" si="19"/>
        <v>1</v>
      </c>
      <c r="G355" s="1">
        <f>COUNTIF('全リスト'!B$2:T$40,E355)</f>
        <v>0</v>
      </c>
    </row>
    <row r="356" spans="1:7" ht="12">
      <c r="A356" t="s">
        <v>48</v>
      </c>
      <c r="B356">
        <f t="shared" si="17"/>
      </c>
      <c r="C356">
        <f t="shared" si="18"/>
        <v>1</v>
      </c>
      <c r="E356" s="1" t="s">
        <v>358</v>
      </c>
      <c r="F356" s="1">
        <f t="shared" si="19"/>
        <v>1</v>
      </c>
      <c r="G356" s="1">
        <f>COUNTIF('全リスト'!B$2:T$40,E356)</f>
        <v>0</v>
      </c>
    </row>
    <row r="357" spans="1:7" ht="12">
      <c r="A357" t="s">
        <v>48</v>
      </c>
      <c r="B357">
        <f t="shared" si="17"/>
      </c>
      <c r="C357">
        <f t="shared" si="18"/>
        <v>1</v>
      </c>
      <c r="E357" s="1" t="s">
        <v>359</v>
      </c>
      <c r="F357" s="1">
        <f t="shared" si="19"/>
        <v>1</v>
      </c>
      <c r="G357" s="1">
        <f>COUNTIF('全リスト'!B$2:T$40,E357)</f>
        <v>0</v>
      </c>
    </row>
    <row r="358" spans="1:7" ht="12">
      <c r="A358" t="s">
        <v>48</v>
      </c>
      <c r="B358">
        <f t="shared" si="17"/>
      </c>
      <c r="C358">
        <f t="shared" si="18"/>
        <v>1</v>
      </c>
      <c r="E358" s="1" t="s">
        <v>360</v>
      </c>
      <c r="F358" s="1">
        <f t="shared" si="19"/>
        <v>1</v>
      </c>
      <c r="G358" s="1">
        <f>COUNTIF('全リスト'!B$2:T$40,E358)</f>
        <v>0</v>
      </c>
    </row>
    <row r="359" spans="1:7" ht="12">
      <c r="A359" t="s">
        <v>48</v>
      </c>
      <c r="B359">
        <f t="shared" si="17"/>
        <v>1</v>
      </c>
      <c r="C359">
        <f t="shared" si="18"/>
        <v>0</v>
      </c>
      <c r="E359" s="3" t="s">
        <v>361</v>
      </c>
      <c r="F359" s="1">
        <f t="shared" si="19"/>
        <v>1</v>
      </c>
      <c r="G359" s="1">
        <f>COUNTIF('全リスト'!B$2:T$40,E359)</f>
        <v>0</v>
      </c>
    </row>
    <row r="360" spans="1:7" ht="12">
      <c r="A360" t="s">
        <v>293</v>
      </c>
      <c r="B360">
        <f t="shared" si="17"/>
        <v>1</v>
      </c>
      <c r="C360">
        <f t="shared" si="18"/>
        <v>0</v>
      </c>
      <c r="E360" s="3" t="s">
        <v>362</v>
      </c>
      <c r="F360" s="1">
        <f t="shared" si="19"/>
        <v>1</v>
      </c>
      <c r="G360" s="1">
        <f>COUNTIF('全リスト'!B$2:T$40,E360)</f>
        <v>0</v>
      </c>
    </row>
    <row r="361" spans="1:7" ht="12">
      <c r="A361" t="s">
        <v>353</v>
      </c>
      <c r="B361">
        <f t="shared" si="17"/>
        <v>1</v>
      </c>
      <c r="C361">
        <f t="shared" si="18"/>
        <v>0</v>
      </c>
      <c r="E361" s="1" t="s">
        <v>363</v>
      </c>
      <c r="F361" s="1">
        <f t="shared" si="19"/>
        <v>1</v>
      </c>
      <c r="G361" s="1">
        <f>COUNTIF('全リスト'!B$2:T$40,E361)</f>
        <v>0</v>
      </c>
    </row>
    <row r="362" spans="1:7" ht="12">
      <c r="A362" s="2" t="s">
        <v>294</v>
      </c>
      <c r="B362">
        <f t="shared" si="17"/>
        <v>1</v>
      </c>
      <c r="C362">
        <f t="shared" si="18"/>
        <v>0</v>
      </c>
      <c r="E362" s="1" t="s">
        <v>364</v>
      </c>
      <c r="F362" s="1">
        <f t="shared" si="19"/>
        <v>1</v>
      </c>
      <c r="G362" s="1">
        <f>COUNTIF('全リスト'!B$2:T$40,E362)</f>
        <v>0</v>
      </c>
    </row>
    <row r="363" spans="1:7" ht="12">
      <c r="A363" t="s">
        <v>354</v>
      </c>
      <c r="B363">
        <f t="shared" si="17"/>
        <v>1</v>
      </c>
      <c r="C363">
        <f t="shared" si="18"/>
        <v>0</v>
      </c>
      <c r="E363" s="3" t="s">
        <v>365</v>
      </c>
      <c r="F363" s="1">
        <f t="shared" si="19"/>
        <v>1</v>
      </c>
      <c r="G363" s="1">
        <f>COUNTIF('全リスト'!B$2:T$40,E363)</f>
        <v>0</v>
      </c>
    </row>
    <row r="364" spans="1:7" ht="12">
      <c r="A364" s="2" t="s">
        <v>355</v>
      </c>
      <c r="B364">
        <f t="shared" si="17"/>
        <v>1</v>
      </c>
      <c r="C364">
        <f t="shared" si="18"/>
        <v>0</v>
      </c>
      <c r="E364" s="1" t="s">
        <v>366</v>
      </c>
      <c r="F364" s="1">
        <f t="shared" si="19"/>
        <v>1</v>
      </c>
      <c r="G364" s="1">
        <f>COUNTIF('全リスト'!B$2:T$40,E364)</f>
        <v>0</v>
      </c>
    </row>
    <row r="365" spans="1:7" ht="12">
      <c r="A365" s="2" t="s">
        <v>295</v>
      </c>
      <c r="B365">
        <f t="shared" si="17"/>
        <v>1</v>
      </c>
      <c r="C365">
        <f t="shared" si="18"/>
        <v>0</v>
      </c>
      <c r="E365" s="1" t="s">
        <v>367</v>
      </c>
      <c r="F365" s="1">
        <f t="shared" si="19"/>
        <v>1</v>
      </c>
      <c r="G365" s="1">
        <f>COUNTIF('全リスト'!B$2:T$40,E365)</f>
        <v>0</v>
      </c>
    </row>
    <row r="366" spans="1:7" ht="12">
      <c r="A366" t="s">
        <v>356</v>
      </c>
      <c r="B366">
        <f t="shared" si="17"/>
        <v>1</v>
      </c>
      <c r="C366">
        <f t="shared" si="18"/>
        <v>0</v>
      </c>
      <c r="E366" s="1" t="s">
        <v>368</v>
      </c>
      <c r="F366" s="1">
        <f t="shared" si="19"/>
        <v>1</v>
      </c>
      <c r="G366" s="1">
        <f>COUNTIF('全リスト'!B$2:T$40,E366)</f>
        <v>0</v>
      </c>
    </row>
    <row r="367" spans="1:7" ht="12">
      <c r="A367" t="s">
        <v>96</v>
      </c>
      <c r="B367">
        <f t="shared" si="17"/>
      </c>
      <c r="C367">
        <f t="shared" si="18"/>
        <v>1</v>
      </c>
      <c r="E367" s="1" t="s">
        <v>369</v>
      </c>
      <c r="F367" s="1">
        <f t="shared" si="19"/>
        <v>1</v>
      </c>
      <c r="G367" s="1">
        <f>COUNTIF('全リスト'!B$2:T$40,E367)</f>
        <v>0</v>
      </c>
    </row>
    <row r="368" spans="1:7" ht="12">
      <c r="A368" t="s">
        <v>96</v>
      </c>
      <c r="B368">
        <f t="shared" si="17"/>
      </c>
      <c r="C368">
        <f t="shared" si="18"/>
        <v>1</v>
      </c>
      <c r="E368" s="1" t="s">
        <v>370</v>
      </c>
      <c r="F368" s="1">
        <f t="shared" si="19"/>
        <v>1</v>
      </c>
      <c r="G368" s="1">
        <f>COUNTIF('全リスト'!B$2:T$40,E368)</f>
        <v>0</v>
      </c>
    </row>
    <row r="369" spans="1:7" ht="12">
      <c r="A369" t="s">
        <v>96</v>
      </c>
      <c r="B369">
        <f t="shared" si="17"/>
        <v>1</v>
      </c>
      <c r="C369">
        <f t="shared" si="18"/>
        <v>0</v>
      </c>
      <c r="E369" s="1" t="s">
        <v>371</v>
      </c>
      <c r="F369" s="1">
        <f t="shared" si="19"/>
        <v>1</v>
      </c>
      <c r="G369" s="1">
        <f>COUNTIF('全リスト'!B$2:T$40,E369)</f>
        <v>0</v>
      </c>
    </row>
    <row r="370" spans="1:7" ht="12">
      <c r="A370" t="s">
        <v>213</v>
      </c>
      <c r="B370">
        <f t="shared" si="17"/>
      </c>
      <c r="C370">
        <f t="shared" si="18"/>
        <v>1</v>
      </c>
      <c r="E370" s="1" t="s">
        <v>372</v>
      </c>
      <c r="F370" s="1">
        <f t="shared" si="19"/>
        <v>1</v>
      </c>
      <c r="G370" s="1">
        <f>COUNTIF('全リスト'!B$2:T$40,E370)</f>
        <v>0</v>
      </c>
    </row>
    <row r="371" spans="1:7" ht="12">
      <c r="A371" t="s">
        <v>213</v>
      </c>
      <c r="B371">
        <f t="shared" si="17"/>
        <v>1</v>
      </c>
      <c r="C371">
        <f t="shared" si="18"/>
        <v>0</v>
      </c>
      <c r="E371" s="1" t="s">
        <v>373</v>
      </c>
      <c r="F371" s="1">
        <f t="shared" si="19"/>
        <v>1</v>
      </c>
      <c r="G371" s="1">
        <f>COUNTIF('全リスト'!B$2:T$40,E371)</f>
        <v>0</v>
      </c>
    </row>
    <row r="372" spans="1:7" ht="12">
      <c r="A372" t="s">
        <v>157</v>
      </c>
      <c r="B372">
        <f t="shared" si="17"/>
      </c>
      <c r="C372">
        <f t="shared" si="18"/>
        <v>1</v>
      </c>
      <c r="E372" s="1" t="s">
        <v>374</v>
      </c>
      <c r="F372" s="1">
        <f t="shared" si="19"/>
        <v>1</v>
      </c>
      <c r="G372" s="1">
        <f>COUNTIF('全リスト'!B$2:T$40,E372)</f>
        <v>0</v>
      </c>
    </row>
    <row r="373" spans="1:7" ht="12">
      <c r="A373" t="s">
        <v>157</v>
      </c>
      <c r="B373">
        <f t="shared" si="17"/>
      </c>
      <c r="C373">
        <f t="shared" si="18"/>
        <v>1</v>
      </c>
      <c r="E373" s="1" t="s">
        <v>375</v>
      </c>
      <c r="F373" s="1">
        <f t="shared" si="19"/>
        <v>1</v>
      </c>
      <c r="G373" s="1">
        <f>COUNTIF('全リスト'!B$2:T$40,E373)</f>
        <v>0</v>
      </c>
    </row>
    <row r="374" spans="1:7" ht="12">
      <c r="A374" t="s">
        <v>157</v>
      </c>
      <c r="B374">
        <f t="shared" si="17"/>
        <v>1</v>
      </c>
      <c r="C374">
        <f t="shared" si="18"/>
        <v>0</v>
      </c>
      <c r="E374" s="3" t="s">
        <v>376</v>
      </c>
      <c r="F374" s="1">
        <f t="shared" si="19"/>
        <v>1</v>
      </c>
      <c r="G374" s="1">
        <f>COUNTIF('全リスト'!B$2:T$40,E374)</f>
        <v>0</v>
      </c>
    </row>
    <row r="375" spans="1:7" ht="12">
      <c r="A375" s="4" t="s">
        <v>357</v>
      </c>
      <c r="B375">
        <f t="shared" si="17"/>
        <v>1</v>
      </c>
      <c r="C375">
        <f t="shared" si="18"/>
        <v>0</v>
      </c>
      <c r="E375" s="3" t="s">
        <v>377</v>
      </c>
      <c r="F375" s="1">
        <f t="shared" si="19"/>
        <v>1</v>
      </c>
      <c r="G375" s="1">
        <f>COUNTIF('全リスト'!B$2:T$40,E375)</f>
        <v>0</v>
      </c>
    </row>
    <row r="376" spans="1:7" ht="12">
      <c r="A376" t="s">
        <v>358</v>
      </c>
      <c r="B376">
        <f t="shared" si="17"/>
        <v>1</v>
      </c>
      <c r="C376">
        <f t="shared" si="18"/>
        <v>0</v>
      </c>
      <c r="E376" s="1" t="s">
        <v>378</v>
      </c>
      <c r="F376" s="1">
        <f t="shared" si="19"/>
        <v>1</v>
      </c>
      <c r="G376" s="1">
        <f>COUNTIF('全リスト'!B$2:T$40,E376)</f>
        <v>0</v>
      </c>
    </row>
    <row r="377" spans="1:7" ht="12">
      <c r="A377" t="s">
        <v>359</v>
      </c>
      <c r="B377">
        <f t="shared" si="17"/>
        <v>1</v>
      </c>
      <c r="C377">
        <f t="shared" si="18"/>
        <v>0</v>
      </c>
      <c r="E377" s="1" t="s">
        <v>379</v>
      </c>
      <c r="F377" s="1">
        <f t="shared" si="19"/>
        <v>1</v>
      </c>
      <c r="G377" s="1">
        <f>COUNTIF('全リスト'!B$2:T$40,E377)</f>
        <v>0</v>
      </c>
    </row>
    <row r="378" spans="1:7" ht="12">
      <c r="A378" t="s">
        <v>18</v>
      </c>
      <c r="B378">
        <f t="shared" si="17"/>
      </c>
      <c r="C378">
        <f t="shared" si="18"/>
        <v>1</v>
      </c>
      <c r="E378" s="1" t="s">
        <v>380</v>
      </c>
      <c r="F378" s="1">
        <f t="shared" si="19"/>
        <v>1</v>
      </c>
      <c r="G378" s="1">
        <f>COUNTIF('全リスト'!B$2:T$40,E378)</f>
        <v>0</v>
      </c>
    </row>
    <row r="379" spans="1:7" ht="12">
      <c r="A379" t="s">
        <v>18</v>
      </c>
      <c r="B379">
        <f t="shared" si="17"/>
      </c>
      <c r="C379">
        <f t="shared" si="18"/>
        <v>1</v>
      </c>
      <c r="E379" s="3" t="s">
        <v>381</v>
      </c>
      <c r="F379" s="1">
        <f t="shared" si="19"/>
        <v>1</v>
      </c>
      <c r="G379" s="1">
        <f>COUNTIF('全リスト'!B$2:T$40,E379)</f>
        <v>0</v>
      </c>
    </row>
    <row r="380" spans="1:7" ht="12">
      <c r="A380" t="s">
        <v>18</v>
      </c>
      <c r="B380">
        <f t="shared" si="17"/>
      </c>
      <c r="C380">
        <f t="shared" si="18"/>
        <v>1</v>
      </c>
      <c r="E380" s="1" t="s">
        <v>382</v>
      </c>
      <c r="F380" s="1">
        <f t="shared" si="19"/>
        <v>1</v>
      </c>
      <c r="G380" s="1">
        <f>COUNTIF('全リスト'!B$2:T$40,E380)</f>
        <v>0</v>
      </c>
    </row>
    <row r="381" spans="1:7" ht="12">
      <c r="A381" t="s">
        <v>18</v>
      </c>
      <c r="B381">
        <f t="shared" si="17"/>
      </c>
      <c r="C381">
        <f t="shared" si="18"/>
        <v>1</v>
      </c>
      <c r="E381" s="1" t="s">
        <v>383</v>
      </c>
      <c r="F381" s="1">
        <f t="shared" si="19"/>
        <v>1</v>
      </c>
      <c r="G381" s="1">
        <f>COUNTIF('全リスト'!B$2:T$40,E381)</f>
        <v>0</v>
      </c>
    </row>
    <row r="382" spans="1:7" ht="12">
      <c r="A382" t="s">
        <v>18</v>
      </c>
      <c r="B382">
        <f t="shared" si="17"/>
      </c>
      <c r="C382">
        <f t="shared" si="18"/>
        <v>1</v>
      </c>
      <c r="E382" s="1" t="s">
        <v>384</v>
      </c>
      <c r="F382" s="1">
        <f t="shared" si="19"/>
        <v>1</v>
      </c>
      <c r="G382" s="1">
        <f>COUNTIF('全リスト'!B$2:T$40,E382)</f>
        <v>0</v>
      </c>
    </row>
    <row r="383" spans="1:7" ht="12">
      <c r="A383" t="s">
        <v>18</v>
      </c>
      <c r="B383">
        <f t="shared" si="17"/>
      </c>
      <c r="C383">
        <f t="shared" si="18"/>
        <v>1</v>
      </c>
      <c r="E383" s="1" t="s">
        <v>385</v>
      </c>
      <c r="F383" s="1">
        <f t="shared" si="19"/>
        <v>1</v>
      </c>
      <c r="G383" s="1">
        <f>COUNTIF('全リスト'!B$2:T$40,E383)</f>
        <v>0</v>
      </c>
    </row>
    <row r="384" spans="1:7" ht="12">
      <c r="A384" t="s">
        <v>18</v>
      </c>
      <c r="B384">
        <f t="shared" si="17"/>
        <v>1</v>
      </c>
      <c r="C384">
        <f t="shared" si="18"/>
        <v>0</v>
      </c>
      <c r="E384" s="1" t="s">
        <v>386</v>
      </c>
      <c r="F384" s="1">
        <f t="shared" si="19"/>
        <v>1</v>
      </c>
      <c r="G384" s="1">
        <f>COUNTIF('全リスト'!B$2:T$40,E384)</f>
        <v>0</v>
      </c>
    </row>
    <row r="385" spans="1:7" ht="12">
      <c r="A385" s="2" t="s">
        <v>78</v>
      </c>
      <c r="B385">
        <f t="shared" si="17"/>
      </c>
      <c r="C385">
        <f t="shared" si="18"/>
        <v>1</v>
      </c>
      <c r="E385" s="1" t="s">
        <v>387</v>
      </c>
      <c r="F385" s="1">
        <f t="shared" si="19"/>
        <v>1</v>
      </c>
      <c r="G385" s="1">
        <f>COUNTIF('全リスト'!B$2:T$40,E385)</f>
        <v>0</v>
      </c>
    </row>
    <row r="386" spans="1:7" ht="12">
      <c r="A386" t="s">
        <v>78</v>
      </c>
      <c r="B386">
        <f aca="true" t="shared" si="20" ref="B386:B449">IF(C386=0,1,"")</f>
      </c>
      <c r="C386">
        <f aca="true" t="shared" si="21" ref="C386:C449">IF(A386=A387,1,0)</f>
        <v>1</v>
      </c>
      <c r="E386" s="3" t="s">
        <v>388</v>
      </c>
      <c r="F386" s="1">
        <f t="shared" si="19"/>
        <v>1</v>
      </c>
      <c r="G386" s="1">
        <f>COUNTIF('全リスト'!B$2:T$40,E386)</f>
        <v>0</v>
      </c>
    </row>
    <row r="387" spans="1:7" ht="12">
      <c r="A387" s="2" t="s">
        <v>78</v>
      </c>
      <c r="B387">
        <f t="shared" si="20"/>
      </c>
      <c r="C387">
        <f t="shared" si="21"/>
        <v>1</v>
      </c>
      <c r="E387" s="1" t="s">
        <v>389</v>
      </c>
      <c r="F387" s="1">
        <f aca="true" t="shared" si="22" ref="F387:F450">COUNTIF(A$2:A$987,E387)</f>
        <v>1</v>
      </c>
      <c r="G387" s="1">
        <f>COUNTIF('全リスト'!B$2:T$40,E387)</f>
        <v>0</v>
      </c>
    </row>
    <row r="388" spans="1:7" ht="12">
      <c r="A388" t="s">
        <v>78</v>
      </c>
      <c r="B388">
        <f t="shared" si="20"/>
        <v>1</v>
      </c>
      <c r="C388">
        <f t="shared" si="21"/>
        <v>0</v>
      </c>
      <c r="E388" s="1" t="s">
        <v>390</v>
      </c>
      <c r="F388" s="1">
        <f t="shared" si="22"/>
        <v>1</v>
      </c>
      <c r="G388" s="1">
        <f>COUNTIF('全リスト'!B$2:T$40,E388)</f>
        <v>0</v>
      </c>
    </row>
    <row r="389" spans="1:7" ht="12">
      <c r="A389" t="s">
        <v>89</v>
      </c>
      <c r="B389">
        <f t="shared" si="20"/>
      </c>
      <c r="C389">
        <f t="shared" si="21"/>
        <v>1</v>
      </c>
      <c r="E389" s="3" t="s">
        <v>391</v>
      </c>
      <c r="F389" s="1">
        <f t="shared" si="22"/>
        <v>1</v>
      </c>
      <c r="G389" s="1">
        <f>COUNTIF('全リスト'!B$2:T$40,E389)</f>
        <v>0</v>
      </c>
    </row>
    <row r="390" spans="1:7" ht="12">
      <c r="A390" t="s">
        <v>89</v>
      </c>
      <c r="B390">
        <f t="shared" si="20"/>
      </c>
      <c r="C390">
        <f t="shared" si="21"/>
        <v>1</v>
      </c>
      <c r="E390" s="1" t="s">
        <v>392</v>
      </c>
      <c r="F390" s="1">
        <f t="shared" si="22"/>
        <v>1</v>
      </c>
      <c r="G390" s="1">
        <f>COUNTIF('全リスト'!B$2:T$40,E390)</f>
        <v>0</v>
      </c>
    </row>
    <row r="391" spans="1:7" ht="12">
      <c r="A391" t="s">
        <v>89</v>
      </c>
      <c r="B391">
        <f t="shared" si="20"/>
      </c>
      <c r="C391">
        <f t="shared" si="21"/>
        <v>1</v>
      </c>
      <c r="E391" s="3" t="s">
        <v>393</v>
      </c>
      <c r="F391" s="1">
        <f t="shared" si="22"/>
        <v>1</v>
      </c>
      <c r="G391" s="1">
        <f>COUNTIF('全リスト'!B$2:T$40,E391)</f>
        <v>0</v>
      </c>
    </row>
    <row r="392" spans="1:7" ht="12">
      <c r="A392" t="s">
        <v>89</v>
      </c>
      <c r="B392">
        <f t="shared" si="20"/>
        <v>1</v>
      </c>
      <c r="C392">
        <f t="shared" si="21"/>
        <v>0</v>
      </c>
      <c r="E392" s="1" t="s">
        <v>394</v>
      </c>
      <c r="F392" s="1">
        <f t="shared" si="22"/>
        <v>1</v>
      </c>
      <c r="G392" s="1">
        <f>COUNTIF('全リスト'!B$2:T$40,E392)</f>
        <v>0</v>
      </c>
    </row>
    <row r="393" spans="1:7" ht="12">
      <c r="A393" t="s">
        <v>251</v>
      </c>
      <c r="B393">
        <f t="shared" si="20"/>
      </c>
      <c r="C393">
        <f t="shared" si="21"/>
        <v>1</v>
      </c>
      <c r="E393" s="1" t="s">
        <v>395</v>
      </c>
      <c r="F393" s="1">
        <f t="shared" si="22"/>
        <v>1</v>
      </c>
      <c r="G393" s="1">
        <f>COUNTIF('全リスト'!B$2:T$40,E393)</f>
        <v>0</v>
      </c>
    </row>
    <row r="394" spans="1:7" ht="12">
      <c r="A394" t="s">
        <v>251</v>
      </c>
      <c r="B394">
        <f t="shared" si="20"/>
        <v>1</v>
      </c>
      <c r="C394">
        <f t="shared" si="21"/>
        <v>0</v>
      </c>
      <c r="E394" s="1" t="s">
        <v>396</v>
      </c>
      <c r="F394" s="1">
        <f t="shared" si="22"/>
        <v>1</v>
      </c>
      <c r="G394" s="1">
        <f>COUNTIF('全リスト'!B$2:T$40,E394)</f>
        <v>0</v>
      </c>
    </row>
    <row r="395" spans="1:7" ht="12">
      <c r="A395" t="s">
        <v>360</v>
      </c>
      <c r="B395">
        <f t="shared" si="20"/>
        <v>1</v>
      </c>
      <c r="C395">
        <f t="shared" si="21"/>
        <v>0</v>
      </c>
      <c r="E395" s="1" t="s">
        <v>397</v>
      </c>
      <c r="F395" s="1">
        <f t="shared" si="22"/>
        <v>1</v>
      </c>
      <c r="G395" s="1">
        <f>COUNTIF('全リスト'!B$2:T$40,E395)</f>
        <v>0</v>
      </c>
    </row>
    <row r="396" spans="1:7" ht="12">
      <c r="A396" s="2" t="s">
        <v>361</v>
      </c>
      <c r="B396">
        <f t="shared" si="20"/>
        <v>1</v>
      </c>
      <c r="C396">
        <f t="shared" si="21"/>
        <v>0</v>
      </c>
      <c r="E396" s="1" t="s">
        <v>398</v>
      </c>
      <c r="F396" s="1">
        <f t="shared" si="22"/>
        <v>1</v>
      </c>
      <c r="G396" s="1">
        <f>COUNTIF('全リスト'!B$2:T$40,E396)</f>
        <v>0</v>
      </c>
    </row>
    <row r="397" spans="1:7" ht="12">
      <c r="A397" s="2" t="s">
        <v>158</v>
      </c>
      <c r="B397">
        <f t="shared" si="20"/>
      </c>
      <c r="C397">
        <f t="shared" si="21"/>
        <v>1</v>
      </c>
      <c r="E397" s="3" t="s">
        <v>399</v>
      </c>
      <c r="F397" s="1">
        <f t="shared" si="22"/>
        <v>1</v>
      </c>
      <c r="G397" s="1">
        <f>COUNTIF('全リスト'!B$2:T$40,E397)</f>
        <v>0</v>
      </c>
    </row>
    <row r="398" spans="1:7" ht="12">
      <c r="A398" s="2" t="s">
        <v>158</v>
      </c>
      <c r="B398">
        <f t="shared" si="20"/>
      </c>
      <c r="C398">
        <f t="shared" si="21"/>
        <v>1</v>
      </c>
      <c r="E398" s="3" t="s">
        <v>400</v>
      </c>
      <c r="F398" s="1">
        <f t="shared" si="22"/>
        <v>1</v>
      </c>
      <c r="G398" s="1">
        <f>COUNTIF('全リスト'!B$2:T$40,E398)</f>
        <v>0</v>
      </c>
    </row>
    <row r="399" spans="1:7" ht="12">
      <c r="A399" s="2" t="s">
        <v>158</v>
      </c>
      <c r="B399">
        <f t="shared" si="20"/>
        <v>1</v>
      </c>
      <c r="C399">
        <f t="shared" si="21"/>
        <v>0</v>
      </c>
      <c r="E399" s="1" t="s">
        <v>401</v>
      </c>
      <c r="F399" s="1">
        <f t="shared" si="22"/>
        <v>1</v>
      </c>
      <c r="G399" s="1">
        <f>COUNTIF('全リスト'!B$2:T$40,E399)</f>
        <v>0</v>
      </c>
    </row>
    <row r="400" spans="1:7" ht="12">
      <c r="A400" t="s">
        <v>215</v>
      </c>
      <c r="B400">
        <f t="shared" si="20"/>
      </c>
      <c r="C400">
        <f t="shared" si="21"/>
        <v>1</v>
      </c>
      <c r="E400" s="1" t="s">
        <v>402</v>
      </c>
      <c r="F400" s="1">
        <f t="shared" si="22"/>
        <v>1</v>
      </c>
      <c r="G400" s="1">
        <f>COUNTIF('全リスト'!B$2:T$40,E400)</f>
        <v>0</v>
      </c>
    </row>
    <row r="401" spans="1:7" ht="12">
      <c r="A401" t="s">
        <v>215</v>
      </c>
      <c r="B401">
        <f t="shared" si="20"/>
        <v>1</v>
      </c>
      <c r="C401">
        <f t="shared" si="21"/>
        <v>0</v>
      </c>
      <c r="E401" s="3" t="s">
        <v>403</v>
      </c>
      <c r="F401" s="1">
        <f t="shared" si="22"/>
        <v>1</v>
      </c>
      <c r="G401" s="1">
        <f>COUNTIF('全リスト'!B$2:T$40,E401)</f>
        <v>0</v>
      </c>
    </row>
    <row r="402" spans="1:7" ht="12">
      <c r="A402" t="s">
        <v>192</v>
      </c>
      <c r="B402">
        <f t="shared" si="20"/>
      </c>
      <c r="C402">
        <f t="shared" si="21"/>
        <v>1</v>
      </c>
      <c r="E402" s="1" t="s">
        <v>404</v>
      </c>
      <c r="F402" s="1">
        <f t="shared" si="22"/>
        <v>1</v>
      </c>
      <c r="G402" s="1">
        <f>COUNTIF('全リスト'!B$2:T$40,E402)</f>
        <v>0</v>
      </c>
    </row>
    <row r="403" spans="1:7" ht="12">
      <c r="A403" t="s">
        <v>192</v>
      </c>
      <c r="B403">
        <f t="shared" si="20"/>
        <v>1</v>
      </c>
      <c r="C403">
        <f t="shared" si="21"/>
        <v>0</v>
      </c>
      <c r="E403" s="1" t="s">
        <v>405</v>
      </c>
      <c r="F403" s="1">
        <f t="shared" si="22"/>
        <v>1</v>
      </c>
      <c r="G403" s="1">
        <f>COUNTIF('全リスト'!B$2:T$40,E403)</f>
        <v>0</v>
      </c>
    </row>
    <row r="404" spans="1:7" ht="12">
      <c r="A404" t="s">
        <v>159</v>
      </c>
      <c r="B404">
        <f t="shared" si="20"/>
      </c>
      <c r="C404">
        <f t="shared" si="21"/>
        <v>1</v>
      </c>
      <c r="E404" s="1" t="s">
        <v>406</v>
      </c>
      <c r="F404" s="1">
        <f t="shared" si="22"/>
        <v>1</v>
      </c>
      <c r="G404" s="1">
        <f>COUNTIF('全リスト'!B$2:T$40,E404)</f>
        <v>0</v>
      </c>
    </row>
    <row r="405" spans="1:7" ht="12">
      <c r="A405" s="2" t="s">
        <v>159</v>
      </c>
      <c r="B405">
        <f t="shared" si="20"/>
      </c>
      <c r="C405">
        <f t="shared" si="21"/>
        <v>1</v>
      </c>
      <c r="E405" s="1" t="s">
        <v>407</v>
      </c>
      <c r="F405" s="1">
        <f t="shared" si="22"/>
        <v>1</v>
      </c>
      <c r="G405" s="1">
        <f>COUNTIF('全リスト'!B$2:T$40,E405)</f>
        <v>0</v>
      </c>
    </row>
    <row r="406" spans="1:7" ht="12">
      <c r="A406" t="s">
        <v>159</v>
      </c>
      <c r="B406">
        <f t="shared" si="20"/>
        <v>1</v>
      </c>
      <c r="C406">
        <f t="shared" si="21"/>
        <v>0</v>
      </c>
      <c r="E406" s="1" t="s">
        <v>408</v>
      </c>
      <c r="F406" s="1">
        <f t="shared" si="22"/>
        <v>1</v>
      </c>
      <c r="G406" s="1">
        <f>COUNTIF('全リスト'!B$2:T$40,E406)</f>
        <v>0</v>
      </c>
    </row>
    <row r="407" spans="1:7" ht="12">
      <c r="A407" t="s">
        <v>69</v>
      </c>
      <c r="B407">
        <f t="shared" si="20"/>
      </c>
      <c r="C407">
        <f t="shared" si="21"/>
        <v>1</v>
      </c>
      <c r="E407" s="5" t="s">
        <v>409</v>
      </c>
      <c r="F407" s="1">
        <f t="shared" si="22"/>
        <v>1</v>
      </c>
      <c r="G407" s="1">
        <f>COUNTIF('全リスト'!B$2:T$40,E407)</f>
        <v>0</v>
      </c>
    </row>
    <row r="408" spans="1:7" ht="12">
      <c r="A408" t="s">
        <v>69</v>
      </c>
      <c r="B408">
        <f t="shared" si="20"/>
      </c>
      <c r="C408">
        <f t="shared" si="21"/>
        <v>1</v>
      </c>
      <c r="E408" s="1" t="s">
        <v>410</v>
      </c>
      <c r="F408" s="1">
        <f t="shared" si="22"/>
        <v>1</v>
      </c>
      <c r="G408" s="1">
        <f>COUNTIF('全リスト'!B$2:T$40,E408)</f>
        <v>0</v>
      </c>
    </row>
    <row r="409" spans="1:7" ht="12">
      <c r="A409" t="s">
        <v>69</v>
      </c>
      <c r="B409">
        <f t="shared" si="20"/>
      </c>
      <c r="C409">
        <f t="shared" si="21"/>
        <v>1</v>
      </c>
      <c r="E409" s="3" t="s">
        <v>411</v>
      </c>
      <c r="F409" s="1">
        <f t="shared" si="22"/>
        <v>1</v>
      </c>
      <c r="G409" s="1">
        <f>COUNTIF('全リスト'!B$2:T$40,E409)</f>
        <v>0</v>
      </c>
    </row>
    <row r="410" spans="1:7" ht="12">
      <c r="A410" t="s">
        <v>69</v>
      </c>
      <c r="B410">
        <f t="shared" si="20"/>
        <v>1</v>
      </c>
      <c r="C410">
        <f t="shared" si="21"/>
        <v>0</v>
      </c>
      <c r="E410" s="1" t="s">
        <v>412</v>
      </c>
      <c r="F410" s="1">
        <f t="shared" si="22"/>
        <v>1</v>
      </c>
      <c r="G410" s="1">
        <f>COUNTIF('全リスト'!B$2:T$40,E410)</f>
        <v>0</v>
      </c>
    </row>
    <row r="411" spans="1:7" ht="12">
      <c r="A411" t="s">
        <v>67</v>
      </c>
      <c r="B411">
        <f t="shared" si="20"/>
      </c>
      <c r="C411">
        <f t="shared" si="21"/>
        <v>1</v>
      </c>
      <c r="E411" s="3" t="s">
        <v>413</v>
      </c>
      <c r="F411" s="1">
        <f t="shared" si="22"/>
        <v>1</v>
      </c>
      <c r="G411" s="1">
        <f>COUNTIF('全リスト'!B$2:T$40,E411)</f>
        <v>0</v>
      </c>
    </row>
    <row r="412" spans="1:7" ht="12">
      <c r="A412" t="s">
        <v>67</v>
      </c>
      <c r="B412">
        <f t="shared" si="20"/>
      </c>
      <c r="C412">
        <f t="shared" si="21"/>
        <v>1</v>
      </c>
      <c r="E412" s="1" t="s">
        <v>414</v>
      </c>
      <c r="F412" s="1">
        <f t="shared" si="22"/>
        <v>1</v>
      </c>
      <c r="G412" s="1">
        <f>COUNTIF('全リスト'!B$2:T$40,E412)</f>
        <v>0</v>
      </c>
    </row>
    <row r="413" spans="1:7" ht="12">
      <c r="A413" s="2" t="s">
        <v>67</v>
      </c>
      <c r="B413">
        <f t="shared" si="20"/>
      </c>
      <c r="C413">
        <f t="shared" si="21"/>
        <v>1</v>
      </c>
      <c r="E413" s="3" t="s">
        <v>415</v>
      </c>
      <c r="F413" s="1">
        <f t="shared" si="22"/>
        <v>1</v>
      </c>
      <c r="G413" s="1">
        <f>COUNTIF('全リスト'!B$2:T$40,E413)</f>
        <v>0</v>
      </c>
    </row>
    <row r="414" spans="1:7" ht="12">
      <c r="A414" t="s">
        <v>67</v>
      </c>
      <c r="B414">
        <f t="shared" si="20"/>
        <v>1</v>
      </c>
      <c r="C414">
        <f t="shared" si="21"/>
        <v>0</v>
      </c>
      <c r="E414" s="1" t="s">
        <v>416</v>
      </c>
      <c r="F414" s="1">
        <f t="shared" si="22"/>
        <v>1</v>
      </c>
      <c r="G414" s="1">
        <f>COUNTIF('全リスト'!B$2:T$40,E414)</f>
        <v>0</v>
      </c>
    </row>
    <row r="415" spans="1:7" ht="12">
      <c r="A415" s="2" t="s">
        <v>362</v>
      </c>
      <c r="B415">
        <f t="shared" si="20"/>
        <v>1</v>
      </c>
      <c r="C415">
        <f t="shared" si="21"/>
        <v>0</v>
      </c>
      <c r="E415" s="1" t="s">
        <v>417</v>
      </c>
      <c r="F415" s="1">
        <f t="shared" si="22"/>
        <v>1</v>
      </c>
      <c r="G415" s="1">
        <f>COUNTIF('全リスト'!B$2:T$40,E415)</f>
        <v>0</v>
      </c>
    </row>
    <row r="416" spans="1:7" ht="12">
      <c r="A416" t="s">
        <v>297</v>
      </c>
      <c r="B416">
        <f t="shared" si="20"/>
        <v>1</v>
      </c>
      <c r="C416">
        <f t="shared" si="21"/>
        <v>0</v>
      </c>
      <c r="E416" s="5" t="s">
        <v>418</v>
      </c>
      <c r="F416" s="1">
        <f t="shared" si="22"/>
        <v>1</v>
      </c>
      <c r="G416" s="1">
        <f>COUNTIF('全リスト'!B$2:T$40,E416)</f>
        <v>0</v>
      </c>
    </row>
    <row r="417" spans="1:7" ht="12">
      <c r="A417" t="s">
        <v>363</v>
      </c>
      <c r="B417">
        <f t="shared" si="20"/>
        <v>1</v>
      </c>
      <c r="C417">
        <f t="shared" si="21"/>
        <v>0</v>
      </c>
      <c r="E417" s="1" t="s">
        <v>419</v>
      </c>
      <c r="F417" s="1">
        <f t="shared" si="22"/>
        <v>1</v>
      </c>
      <c r="G417" s="1">
        <f>COUNTIF('全リスト'!B$2:T$40,E417)</f>
        <v>0</v>
      </c>
    </row>
    <row r="418" spans="1:7" ht="12">
      <c r="A418" t="s">
        <v>364</v>
      </c>
      <c r="B418">
        <f t="shared" si="20"/>
        <v>1</v>
      </c>
      <c r="C418">
        <f t="shared" si="21"/>
        <v>0</v>
      </c>
      <c r="E418" s="1" t="s">
        <v>420</v>
      </c>
      <c r="F418" s="1">
        <f t="shared" si="22"/>
        <v>1</v>
      </c>
      <c r="G418" s="1">
        <f>COUNTIF('全リスト'!B$2:T$40,E418)</f>
        <v>0</v>
      </c>
    </row>
    <row r="419" spans="1:7" ht="12">
      <c r="A419" t="s">
        <v>217</v>
      </c>
      <c r="B419">
        <f t="shared" si="20"/>
      </c>
      <c r="C419">
        <f t="shared" si="21"/>
        <v>1</v>
      </c>
      <c r="E419" s="1" t="s">
        <v>421</v>
      </c>
      <c r="F419" s="1">
        <f t="shared" si="22"/>
        <v>1</v>
      </c>
      <c r="G419" s="1">
        <f>COUNTIF('全リスト'!B$2:T$40,E419)</f>
        <v>0</v>
      </c>
    </row>
    <row r="420" spans="1:7" ht="12">
      <c r="A420" t="s">
        <v>217</v>
      </c>
      <c r="B420">
        <f t="shared" si="20"/>
        <v>1</v>
      </c>
      <c r="C420">
        <f t="shared" si="21"/>
        <v>0</v>
      </c>
      <c r="E420" s="1" t="s">
        <v>422</v>
      </c>
      <c r="F420" s="1">
        <f t="shared" si="22"/>
        <v>1</v>
      </c>
      <c r="G420" s="1">
        <f>COUNTIF('全リスト'!B$2:T$40,E420)</f>
        <v>0</v>
      </c>
    </row>
    <row r="421" spans="1:7" ht="12">
      <c r="A421" t="s">
        <v>219</v>
      </c>
      <c r="B421">
        <f t="shared" si="20"/>
      </c>
      <c r="C421">
        <f t="shared" si="21"/>
        <v>1</v>
      </c>
      <c r="E421" s="1" t="s">
        <v>423</v>
      </c>
      <c r="F421" s="1">
        <f t="shared" si="22"/>
        <v>1</v>
      </c>
      <c r="G421" s="1">
        <f>COUNTIF('全リスト'!B$2:T$40,E421)</f>
        <v>0</v>
      </c>
    </row>
    <row r="422" spans="1:7" ht="12">
      <c r="A422" t="s">
        <v>219</v>
      </c>
      <c r="B422">
        <f t="shared" si="20"/>
        <v>1</v>
      </c>
      <c r="C422">
        <f t="shared" si="21"/>
        <v>0</v>
      </c>
      <c r="E422" s="1" t="s">
        <v>424</v>
      </c>
      <c r="F422" s="1">
        <f t="shared" si="22"/>
        <v>1</v>
      </c>
      <c r="G422" s="1">
        <f>COUNTIF('全リスト'!B$2:T$40,E422)</f>
        <v>0</v>
      </c>
    </row>
    <row r="423" spans="1:7" ht="12">
      <c r="A423" t="s">
        <v>252</v>
      </c>
      <c r="B423">
        <f t="shared" si="20"/>
      </c>
      <c r="C423">
        <f t="shared" si="21"/>
        <v>1</v>
      </c>
      <c r="E423" s="1" t="s">
        <v>425</v>
      </c>
      <c r="F423" s="1">
        <f t="shared" si="22"/>
        <v>1</v>
      </c>
      <c r="G423" s="1">
        <f>COUNTIF('全リスト'!B$2:T$40,E423)</f>
        <v>0</v>
      </c>
    </row>
    <row r="424" spans="1:7" ht="12">
      <c r="A424" t="s">
        <v>252</v>
      </c>
      <c r="B424">
        <f t="shared" si="20"/>
        <v>1</v>
      </c>
      <c r="C424">
        <f t="shared" si="21"/>
        <v>0</v>
      </c>
      <c r="E424" s="1" t="s">
        <v>426</v>
      </c>
      <c r="F424" s="1">
        <f t="shared" si="22"/>
        <v>1</v>
      </c>
      <c r="G424" s="1">
        <f>COUNTIF('全リスト'!B$2:T$40,E424)</f>
        <v>0</v>
      </c>
    </row>
    <row r="425" spans="1:7" ht="12">
      <c r="A425" s="2" t="s">
        <v>365</v>
      </c>
      <c r="B425">
        <f t="shared" si="20"/>
        <v>1</v>
      </c>
      <c r="C425">
        <f t="shared" si="21"/>
        <v>0</v>
      </c>
      <c r="E425" s="1" t="s">
        <v>427</v>
      </c>
      <c r="F425" s="1">
        <f t="shared" si="22"/>
        <v>1</v>
      </c>
      <c r="G425" s="1">
        <f>COUNTIF('全リスト'!B$2:T$40,E425)</f>
        <v>0</v>
      </c>
    </row>
    <row r="426" spans="1:7" ht="12">
      <c r="A426" t="s">
        <v>366</v>
      </c>
      <c r="B426">
        <f t="shared" si="20"/>
        <v>1</v>
      </c>
      <c r="C426">
        <f t="shared" si="21"/>
        <v>0</v>
      </c>
      <c r="E426" s="1" t="s">
        <v>428</v>
      </c>
      <c r="F426" s="1">
        <f t="shared" si="22"/>
        <v>1</v>
      </c>
      <c r="G426" s="1">
        <f>COUNTIF('全リスト'!B$2:T$40,E426)</f>
        <v>0</v>
      </c>
    </row>
    <row r="427" spans="1:7" ht="12">
      <c r="A427" t="s">
        <v>367</v>
      </c>
      <c r="B427">
        <f t="shared" si="20"/>
        <v>1</v>
      </c>
      <c r="C427">
        <f t="shared" si="21"/>
        <v>0</v>
      </c>
      <c r="E427" s="1" t="s">
        <v>429</v>
      </c>
      <c r="F427" s="1">
        <f t="shared" si="22"/>
        <v>1</v>
      </c>
      <c r="G427" s="1">
        <f>COUNTIF('全リスト'!B$2:T$40,E427)</f>
        <v>0</v>
      </c>
    </row>
    <row r="428" spans="1:7" ht="12">
      <c r="A428" t="s">
        <v>160</v>
      </c>
      <c r="B428">
        <f t="shared" si="20"/>
      </c>
      <c r="C428">
        <f t="shared" si="21"/>
        <v>1</v>
      </c>
      <c r="E428" s="1" t="s">
        <v>430</v>
      </c>
      <c r="F428" s="1">
        <f t="shared" si="22"/>
        <v>1</v>
      </c>
      <c r="G428" s="1">
        <f>COUNTIF('全リスト'!B$2:T$40,E428)</f>
        <v>0</v>
      </c>
    </row>
    <row r="429" spans="1:7" ht="12">
      <c r="A429" t="s">
        <v>160</v>
      </c>
      <c r="B429">
        <f t="shared" si="20"/>
      </c>
      <c r="C429">
        <f t="shared" si="21"/>
        <v>1</v>
      </c>
      <c r="E429" s="3" t="s">
        <v>431</v>
      </c>
      <c r="F429" s="1">
        <f t="shared" si="22"/>
        <v>1</v>
      </c>
      <c r="G429" s="1">
        <f>COUNTIF('全リスト'!B$2:T$40,E429)</f>
        <v>0</v>
      </c>
    </row>
    <row r="430" spans="1:7" ht="12">
      <c r="A430" t="s">
        <v>160</v>
      </c>
      <c r="B430">
        <f t="shared" si="20"/>
        <v>1</v>
      </c>
      <c r="C430">
        <f t="shared" si="21"/>
        <v>0</v>
      </c>
      <c r="E430" s="1" t="s">
        <v>432</v>
      </c>
      <c r="F430" s="1">
        <f t="shared" si="22"/>
        <v>1</v>
      </c>
      <c r="G430" s="1">
        <f>COUNTIF('全リスト'!B$2:T$40,E430)</f>
        <v>0</v>
      </c>
    </row>
    <row r="431" spans="1:7" ht="12">
      <c r="A431" t="s">
        <v>368</v>
      </c>
      <c r="B431">
        <f t="shared" si="20"/>
        <v>1</v>
      </c>
      <c r="C431">
        <f t="shared" si="21"/>
        <v>0</v>
      </c>
      <c r="E431" s="1" t="s">
        <v>433</v>
      </c>
      <c r="F431" s="1">
        <f t="shared" si="22"/>
        <v>1</v>
      </c>
      <c r="G431" s="1">
        <f>COUNTIF('全リスト'!B$2:T$40,E431)</f>
        <v>0</v>
      </c>
    </row>
    <row r="432" spans="1:7" ht="12">
      <c r="A432" t="s">
        <v>369</v>
      </c>
      <c r="B432">
        <f t="shared" si="20"/>
        <v>1</v>
      </c>
      <c r="C432">
        <f t="shared" si="21"/>
        <v>0</v>
      </c>
      <c r="E432" s="1" t="s">
        <v>434</v>
      </c>
      <c r="F432" s="1">
        <f t="shared" si="22"/>
        <v>1</v>
      </c>
      <c r="G432" s="1">
        <f>COUNTIF('全リスト'!B$2:T$40,E432)</f>
        <v>0</v>
      </c>
    </row>
    <row r="433" spans="1:7" ht="12">
      <c r="A433" t="s">
        <v>370</v>
      </c>
      <c r="B433">
        <f t="shared" si="20"/>
        <v>1</v>
      </c>
      <c r="C433">
        <f t="shared" si="21"/>
        <v>0</v>
      </c>
      <c r="E433" s="3" t="s">
        <v>435</v>
      </c>
      <c r="F433" s="1">
        <f t="shared" si="22"/>
        <v>1</v>
      </c>
      <c r="G433" s="1">
        <f>COUNTIF('全リスト'!B$2:T$40,E433)</f>
        <v>0</v>
      </c>
    </row>
    <row r="434" spans="1:7" ht="12">
      <c r="A434" t="s">
        <v>110</v>
      </c>
      <c r="B434">
        <f t="shared" si="20"/>
      </c>
      <c r="C434">
        <f t="shared" si="21"/>
        <v>1</v>
      </c>
      <c r="E434" s="3" t="s">
        <v>436</v>
      </c>
      <c r="F434" s="1">
        <f t="shared" si="22"/>
        <v>1</v>
      </c>
      <c r="G434" s="1">
        <f>COUNTIF('全リスト'!B$2:T$40,E434)</f>
        <v>0</v>
      </c>
    </row>
    <row r="435" spans="1:7" ht="12">
      <c r="A435" s="2" t="s">
        <v>110</v>
      </c>
      <c r="B435">
        <f t="shared" si="20"/>
      </c>
      <c r="C435">
        <f t="shared" si="21"/>
        <v>1</v>
      </c>
      <c r="E435" s="1" t="s">
        <v>437</v>
      </c>
      <c r="F435" s="1">
        <f t="shared" si="22"/>
        <v>1</v>
      </c>
      <c r="G435" s="1">
        <f>COUNTIF('全リスト'!B$2:T$40,E435)</f>
        <v>0</v>
      </c>
    </row>
    <row r="436" spans="1:7" ht="12">
      <c r="A436" t="s">
        <v>110</v>
      </c>
      <c r="B436">
        <f t="shared" si="20"/>
        <v>1</v>
      </c>
      <c r="C436">
        <f t="shared" si="21"/>
        <v>0</v>
      </c>
      <c r="E436" s="1" t="s">
        <v>438</v>
      </c>
      <c r="F436" s="1">
        <f t="shared" si="22"/>
        <v>1</v>
      </c>
      <c r="G436" s="1">
        <f>COUNTIF('全リスト'!B$2:T$40,E436)</f>
        <v>0</v>
      </c>
    </row>
    <row r="437" spans="1:7" ht="12">
      <c r="A437" s="2" t="s">
        <v>137</v>
      </c>
      <c r="B437">
        <f t="shared" si="20"/>
      </c>
      <c r="C437">
        <f t="shared" si="21"/>
        <v>1</v>
      </c>
      <c r="E437" s="1" t="s">
        <v>439</v>
      </c>
      <c r="F437" s="1">
        <f t="shared" si="22"/>
        <v>1</v>
      </c>
      <c r="G437" s="1">
        <f>COUNTIF('全リスト'!B$2:T$40,E437)</f>
        <v>0</v>
      </c>
    </row>
    <row r="438" spans="1:7" ht="12">
      <c r="A438" s="2" t="s">
        <v>137</v>
      </c>
      <c r="B438">
        <f t="shared" si="20"/>
      </c>
      <c r="C438">
        <f t="shared" si="21"/>
        <v>1</v>
      </c>
      <c r="E438" s="1" t="s">
        <v>440</v>
      </c>
      <c r="F438" s="1">
        <f t="shared" si="22"/>
        <v>1</v>
      </c>
      <c r="G438" s="1">
        <f>COUNTIF('全リスト'!B$2:T$40,E438)</f>
        <v>0</v>
      </c>
    </row>
    <row r="439" spans="1:7" ht="12">
      <c r="A439" t="s">
        <v>137</v>
      </c>
      <c r="B439">
        <f t="shared" si="20"/>
        <v>1</v>
      </c>
      <c r="C439">
        <f t="shared" si="21"/>
        <v>0</v>
      </c>
      <c r="E439" s="1" t="s">
        <v>441</v>
      </c>
      <c r="F439" s="1">
        <f t="shared" si="22"/>
        <v>1</v>
      </c>
      <c r="G439" s="1">
        <f>COUNTIF('全リスト'!B$2:T$40,E439)</f>
        <v>0</v>
      </c>
    </row>
    <row r="440" spans="1:7" ht="12">
      <c r="A440" t="s">
        <v>11</v>
      </c>
      <c r="B440">
        <f t="shared" si="20"/>
      </c>
      <c r="C440">
        <f t="shared" si="21"/>
        <v>1</v>
      </c>
      <c r="E440" s="3" t="s">
        <v>442</v>
      </c>
      <c r="F440" s="1">
        <f t="shared" si="22"/>
        <v>1</v>
      </c>
      <c r="G440" s="1">
        <f>COUNTIF('全リスト'!B$2:T$40,E440)</f>
        <v>0</v>
      </c>
    </row>
    <row r="441" spans="1:7" ht="12">
      <c r="A441" t="s">
        <v>11</v>
      </c>
      <c r="B441">
        <f t="shared" si="20"/>
      </c>
      <c r="C441">
        <f t="shared" si="21"/>
        <v>1</v>
      </c>
      <c r="E441" s="1" t="s">
        <v>443</v>
      </c>
      <c r="F441" s="1">
        <f t="shared" si="22"/>
        <v>1</v>
      </c>
      <c r="G441" s="1">
        <f>COUNTIF('全リスト'!B$2:T$40,E441)</f>
        <v>0</v>
      </c>
    </row>
    <row r="442" spans="1:7" ht="12">
      <c r="A442" t="s">
        <v>11</v>
      </c>
      <c r="B442">
        <f t="shared" si="20"/>
      </c>
      <c r="C442">
        <f t="shared" si="21"/>
        <v>1</v>
      </c>
      <c r="E442" s="1" t="s">
        <v>444</v>
      </c>
      <c r="F442" s="1">
        <f t="shared" si="22"/>
        <v>1</v>
      </c>
      <c r="G442" s="1">
        <f>COUNTIF('全リスト'!B$2:T$40,E442)</f>
        <v>0</v>
      </c>
    </row>
    <row r="443" spans="1:7" ht="12">
      <c r="A443" t="s">
        <v>11</v>
      </c>
      <c r="B443">
        <f t="shared" si="20"/>
      </c>
      <c r="C443">
        <f t="shared" si="21"/>
        <v>1</v>
      </c>
      <c r="E443" s="1" t="s">
        <v>445</v>
      </c>
      <c r="F443" s="1">
        <f t="shared" si="22"/>
        <v>1</v>
      </c>
      <c r="G443" s="1">
        <f>COUNTIF('全リスト'!B$2:T$40,E443)</f>
        <v>0</v>
      </c>
    </row>
    <row r="444" spans="1:7" ht="12">
      <c r="A444" t="s">
        <v>11</v>
      </c>
      <c r="B444">
        <f t="shared" si="20"/>
      </c>
      <c r="C444">
        <f t="shared" si="21"/>
        <v>1</v>
      </c>
      <c r="E444" s="3" t="s">
        <v>446</v>
      </c>
      <c r="F444" s="1">
        <f t="shared" si="22"/>
        <v>1</v>
      </c>
      <c r="G444" s="1">
        <f>COUNTIF('全リスト'!B$2:T$40,E444)</f>
        <v>0</v>
      </c>
    </row>
    <row r="445" spans="1:7" ht="12">
      <c r="A445" t="s">
        <v>11</v>
      </c>
      <c r="B445">
        <f t="shared" si="20"/>
      </c>
      <c r="C445">
        <f t="shared" si="21"/>
        <v>1</v>
      </c>
      <c r="E445" s="1" t="s">
        <v>447</v>
      </c>
      <c r="F445" s="1">
        <f t="shared" si="22"/>
        <v>1</v>
      </c>
      <c r="G445" s="1">
        <f>COUNTIF('全リスト'!B$2:T$40,E445)</f>
        <v>0</v>
      </c>
    </row>
    <row r="446" spans="1:7" ht="12">
      <c r="A446" t="s">
        <v>11</v>
      </c>
      <c r="B446">
        <f t="shared" si="20"/>
      </c>
      <c r="C446">
        <f t="shared" si="21"/>
        <v>1</v>
      </c>
      <c r="E446" s="1" t="s">
        <v>448</v>
      </c>
      <c r="F446" s="1">
        <f t="shared" si="22"/>
        <v>1</v>
      </c>
      <c r="G446" s="1">
        <f>COUNTIF('全リスト'!B$2:T$40,E446)</f>
        <v>0</v>
      </c>
    </row>
    <row r="447" spans="1:7" ht="12">
      <c r="A447" t="s">
        <v>11</v>
      </c>
      <c r="B447">
        <f t="shared" si="20"/>
        <v>1</v>
      </c>
      <c r="C447">
        <f t="shared" si="21"/>
        <v>0</v>
      </c>
      <c r="E447" s="1" t="s">
        <v>449</v>
      </c>
      <c r="F447" s="1">
        <f t="shared" si="22"/>
        <v>1</v>
      </c>
      <c r="G447" s="1">
        <f>COUNTIF('全リスト'!B$2:T$40,E447)</f>
        <v>0</v>
      </c>
    </row>
    <row r="448" spans="1:7" ht="12">
      <c r="A448" s="2" t="s">
        <v>220</v>
      </c>
      <c r="B448">
        <f t="shared" si="20"/>
      </c>
      <c r="C448">
        <f t="shared" si="21"/>
        <v>1</v>
      </c>
      <c r="E448" s="3" t="s">
        <v>450</v>
      </c>
      <c r="F448" s="1">
        <f t="shared" si="22"/>
        <v>1</v>
      </c>
      <c r="G448" s="1">
        <f>COUNTIF('全リスト'!B$2:T$40,E448)</f>
        <v>0</v>
      </c>
    </row>
    <row r="449" spans="1:7" ht="12">
      <c r="A449" s="2" t="s">
        <v>220</v>
      </c>
      <c r="B449">
        <f t="shared" si="20"/>
        <v>1</v>
      </c>
      <c r="C449">
        <f t="shared" si="21"/>
        <v>0</v>
      </c>
      <c r="E449" s="3" t="s">
        <v>451</v>
      </c>
      <c r="F449" s="1">
        <f t="shared" si="22"/>
        <v>1</v>
      </c>
      <c r="G449" s="1">
        <f>COUNTIF('全リスト'!B$2:T$40,E449)</f>
        <v>0</v>
      </c>
    </row>
    <row r="450" spans="1:7" ht="12">
      <c r="A450" t="s">
        <v>371</v>
      </c>
      <c r="B450">
        <f aca="true" t="shared" si="23" ref="B450:B513">IF(C450=0,1,"")</f>
        <v>1</v>
      </c>
      <c r="C450">
        <f aca="true" t="shared" si="24" ref="C450:C513">IF(A450=A451,1,0)</f>
        <v>0</v>
      </c>
      <c r="E450" s="1" t="s">
        <v>452</v>
      </c>
      <c r="F450" s="1">
        <f t="shared" si="22"/>
        <v>1</v>
      </c>
      <c r="G450" s="1">
        <f>COUNTIF('全リスト'!B$2:T$40,E450)</f>
        <v>0</v>
      </c>
    </row>
    <row r="451" spans="1:7" ht="12">
      <c r="A451" t="s">
        <v>298</v>
      </c>
      <c r="B451">
        <f t="shared" si="23"/>
        <v>1</v>
      </c>
      <c r="C451">
        <f t="shared" si="24"/>
        <v>0</v>
      </c>
      <c r="E451" s="1" t="s">
        <v>453</v>
      </c>
      <c r="F451" s="1">
        <f aca="true" t="shared" si="25" ref="F451:F514">COUNTIF(A$2:A$987,E451)</f>
        <v>1</v>
      </c>
      <c r="G451" s="1">
        <f>COUNTIF('全リスト'!B$2:T$40,E451)</f>
        <v>0</v>
      </c>
    </row>
    <row r="452" spans="1:7" ht="12">
      <c r="A452" t="s">
        <v>10</v>
      </c>
      <c r="B452">
        <f t="shared" si="23"/>
      </c>
      <c r="C452">
        <f t="shared" si="24"/>
        <v>1</v>
      </c>
      <c r="E452" s="3" t="s">
        <v>454</v>
      </c>
      <c r="F452" s="1">
        <f t="shared" si="25"/>
        <v>1</v>
      </c>
      <c r="G452" s="1">
        <f>COUNTIF('全リスト'!B$2:T$40,E452)</f>
        <v>0</v>
      </c>
    </row>
    <row r="453" spans="1:7" ht="12">
      <c r="A453" t="s">
        <v>10</v>
      </c>
      <c r="B453">
        <f t="shared" si="23"/>
      </c>
      <c r="C453">
        <f t="shared" si="24"/>
        <v>1</v>
      </c>
      <c r="E453" s="3" t="s">
        <v>455</v>
      </c>
      <c r="F453" s="1">
        <f t="shared" si="25"/>
        <v>1</v>
      </c>
      <c r="G453" s="1">
        <f>COUNTIF('全リスト'!B$2:T$40,E453)</f>
        <v>0</v>
      </c>
    </row>
    <row r="454" spans="1:7" ht="12">
      <c r="A454" t="s">
        <v>10</v>
      </c>
      <c r="B454">
        <f t="shared" si="23"/>
      </c>
      <c r="C454">
        <f t="shared" si="24"/>
        <v>1</v>
      </c>
      <c r="E454" s="3" t="s">
        <v>456</v>
      </c>
      <c r="F454" s="1">
        <f t="shared" si="25"/>
        <v>1</v>
      </c>
      <c r="G454" s="1">
        <f>COUNTIF('全リスト'!B$2:T$40,E454)</f>
        <v>0</v>
      </c>
    </row>
    <row r="455" spans="1:7" ht="12">
      <c r="A455" t="s">
        <v>10</v>
      </c>
      <c r="B455">
        <f t="shared" si="23"/>
      </c>
      <c r="C455">
        <f t="shared" si="24"/>
        <v>1</v>
      </c>
      <c r="E455" s="1" t="s">
        <v>457</v>
      </c>
      <c r="F455" s="1">
        <f t="shared" si="25"/>
        <v>1</v>
      </c>
      <c r="G455" s="1">
        <f>COUNTIF('全リスト'!B$2:T$40,E455)</f>
        <v>0</v>
      </c>
    </row>
    <row r="456" spans="1:7" ht="12">
      <c r="A456" t="s">
        <v>10</v>
      </c>
      <c r="B456">
        <f t="shared" si="23"/>
      </c>
      <c r="C456">
        <f t="shared" si="24"/>
        <v>1</v>
      </c>
      <c r="E456" s="1" t="s">
        <v>458</v>
      </c>
      <c r="F456" s="1">
        <f t="shared" si="25"/>
        <v>1</v>
      </c>
      <c r="G456" s="1">
        <f>COUNTIF('全リスト'!B$2:T$40,E456)</f>
        <v>0</v>
      </c>
    </row>
    <row r="457" spans="1:7" ht="12">
      <c r="A457" t="s">
        <v>10</v>
      </c>
      <c r="B457">
        <f t="shared" si="23"/>
      </c>
      <c r="C457">
        <f t="shared" si="24"/>
        <v>1</v>
      </c>
      <c r="E457" s="1" t="s">
        <v>459</v>
      </c>
      <c r="F457" s="1">
        <f t="shared" si="25"/>
        <v>1</v>
      </c>
      <c r="G457" s="1">
        <f>COUNTIF('全リスト'!B$2:T$40,E457)</f>
        <v>0</v>
      </c>
    </row>
    <row r="458" spans="1:7" ht="12">
      <c r="A458" t="s">
        <v>10</v>
      </c>
      <c r="B458">
        <f t="shared" si="23"/>
      </c>
      <c r="C458">
        <f t="shared" si="24"/>
        <v>1</v>
      </c>
      <c r="E458" s="1" t="s">
        <v>460</v>
      </c>
      <c r="F458" s="1">
        <f t="shared" si="25"/>
        <v>1</v>
      </c>
      <c r="G458" s="1">
        <f>COUNTIF('全リスト'!B$2:T$40,E458)</f>
        <v>0</v>
      </c>
    </row>
    <row r="459" spans="1:7" ht="12">
      <c r="A459" t="s">
        <v>10</v>
      </c>
      <c r="B459">
        <f t="shared" si="23"/>
        <v>1</v>
      </c>
      <c r="C459">
        <f t="shared" si="24"/>
        <v>0</v>
      </c>
      <c r="E459" s="3" t="s">
        <v>461</v>
      </c>
      <c r="F459" s="1">
        <f t="shared" si="25"/>
        <v>1</v>
      </c>
      <c r="G459" s="1">
        <f>COUNTIF('全リスト'!B$2:T$40,E459)</f>
        <v>0</v>
      </c>
    </row>
    <row r="460" spans="1:7" ht="12">
      <c r="A460" t="s">
        <v>24</v>
      </c>
      <c r="B460">
        <f t="shared" si="23"/>
      </c>
      <c r="C460">
        <f t="shared" si="24"/>
        <v>1</v>
      </c>
      <c r="E460" s="1" t="s">
        <v>462</v>
      </c>
      <c r="F460" s="1">
        <f t="shared" si="25"/>
        <v>1</v>
      </c>
      <c r="G460" s="1">
        <f>COUNTIF('全リスト'!B$2:T$40,E460)</f>
        <v>0</v>
      </c>
    </row>
    <row r="461" spans="1:7" ht="12">
      <c r="A461" t="s">
        <v>24</v>
      </c>
      <c r="B461">
        <f t="shared" si="23"/>
      </c>
      <c r="C461">
        <f t="shared" si="24"/>
        <v>1</v>
      </c>
      <c r="E461" s="1" t="s">
        <v>463</v>
      </c>
      <c r="F461" s="1">
        <f t="shared" si="25"/>
        <v>1</v>
      </c>
      <c r="G461" s="1">
        <f>COUNTIF('全リスト'!B$2:T$40,E461)</f>
        <v>0</v>
      </c>
    </row>
    <row r="462" spans="1:7" ht="12">
      <c r="A462" t="s">
        <v>24</v>
      </c>
      <c r="B462">
        <f t="shared" si="23"/>
      </c>
      <c r="C462">
        <f t="shared" si="24"/>
        <v>1</v>
      </c>
      <c r="E462" s="1" t="s">
        <v>464</v>
      </c>
      <c r="F462" s="1">
        <f t="shared" si="25"/>
        <v>1</v>
      </c>
      <c r="G462" s="1">
        <f>COUNTIF('全リスト'!B$2:T$40,E462)</f>
        <v>0</v>
      </c>
    </row>
    <row r="463" spans="1:7" ht="12">
      <c r="A463" t="s">
        <v>24</v>
      </c>
      <c r="B463">
        <f t="shared" si="23"/>
      </c>
      <c r="C463">
        <f t="shared" si="24"/>
        <v>1</v>
      </c>
      <c r="E463" s="1" t="s">
        <v>465</v>
      </c>
      <c r="F463" s="1">
        <f t="shared" si="25"/>
        <v>1</v>
      </c>
      <c r="G463" s="1">
        <f>COUNTIF('全リスト'!B$2:T$40,E463)</f>
        <v>0</v>
      </c>
    </row>
    <row r="464" spans="1:7" ht="12">
      <c r="A464" t="s">
        <v>24</v>
      </c>
      <c r="B464">
        <f t="shared" si="23"/>
      </c>
      <c r="C464">
        <f t="shared" si="24"/>
        <v>1</v>
      </c>
      <c r="E464" s="1" t="s">
        <v>466</v>
      </c>
      <c r="F464" s="1">
        <f t="shared" si="25"/>
        <v>1</v>
      </c>
      <c r="G464" s="1">
        <f>COUNTIF('全リスト'!B$2:T$40,E464)</f>
        <v>0</v>
      </c>
    </row>
    <row r="465" spans="1:7" ht="12">
      <c r="A465" t="s">
        <v>24</v>
      </c>
      <c r="B465">
        <f t="shared" si="23"/>
        <v>1</v>
      </c>
      <c r="C465">
        <f t="shared" si="24"/>
        <v>0</v>
      </c>
      <c r="E465" s="1" t="s">
        <v>467</v>
      </c>
      <c r="F465" s="1">
        <f t="shared" si="25"/>
        <v>1</v>
      </c>
      <c r="G465" s="1">
        <f>COUNTIF('全リスト'!B$2:T$40,E465)</f>
        <v>0</v>
      </c>
    </row>
    <row r="466" spans="1:7" ht="12">
      <c r="A466" t="s">
        <v>372</v>
      </c>
      <c r="B466">
        <f t="shared" si="23"/>
        <v>1</v>
      </c>
      <c r="C466">
        <f t="shared" si="24"/>
        <v>0</v>
      </c>
      <c r="E466" s="1" t="s">
        <v>468</v>
      </c>
      <c r="F466" s="1">
        <f t="shared" si="25"/>
        <v>1</v>
      </c>
      <c r="G466" s="1">
        <f>COUNTIF('全リスト'!B$2:T$40,E466)</f>
        <v>0</v>
      </c>
    </row>
    <row r="467" spans="1:7" ht="12">
      <c r="A467" t="s">
        <v>373</v>
      </c>
      <c r="B467">
        <f t="shared" si="23"/>
        <v>1</v>
      </c>
      <c r="C467">
        <f t="shared" si="24"/>
        <v>0</v>
      </c>
      <c r="E467" s="1" t="s">
        <v>469</v>
      </c>
      <c r="F467" s="1">
        <f t="shared" si="25"/>
        <v>1</v>
      </c>
      <c r="G467" s="1">
        <f>COUNTIF('全リスト'!B$2:T$40,E467)</f>
        <v>0</v>
      </c>
    </row>
    <row r="468" spans="1:7" ht="12">
      <c r="A468" t="s">
        <v>374</v>
      </c>
      <c r="B468">
        <f t="shared" si="23"/>
        <v>1</v>
      </c>
      <c r="C468">
        <f t="shared" si="24"/>
        <v>0</v>
      </c>
      <c r="E468" s="1" t="s">
        <v>470</v>
      </c>
      <c r="F468" s="1">
        <f t="shared" si="25"/>
        <v>1</v>
      </c>
      <c r="G468" s="1">
        <f>COUNTIF('全リスト'!B$2:T$40,E468)</f>
        <v>0</v>
      </c>
    </row>
    <row r="469" spans="1:7" ht="12">
      <c r="A469" s="2" t="s">
        <v>253</v>
      </c>
      <c r="B469">
        <f t="shared" si="23"/>
      </c>
      <c r="C469">
        <f t="shared" si="24"/>
        <v>1</v>
      </c>
      <c r="E469" s="3" t="s">
        <v>471</v>
      </c>
      <c r="F469" s="1">
        <f t="shared" si="25"/>
        <v>1</v>
      </c>
      <c r="G469" s="1">
        <f>COUNTIF('全リスト'!B$2:T$40,E469)</f>
        <v>0</v>
      </c>
    </row>
    <row r="470" spans="1:7" ht="12">
      <c r="A470" t="s">
        <v>253</v>
      </c>
      <c r="B470">
        <f t="shared" si="23"/>
        <v>1</v>
      </c>
      <c r="C470">
        <f t="shared" si="24"/>
        <v>0</v>
      </c>
      <c r="E470" s="3" t="s">
        <v>472</v>
      </c>
      <c r="F470" s="1">
        <f t="shared" si="25"/>
        <v>1</v>
      </c>
      <c r="G470" s="1">
        <f>COUNTIF('全リスト'!B$2:T$40,E470)</f>
        <v>0</v>
      </c>
    </row>
    <row r="471" spans="1:7" ht="12">
      <c r="A471" t="s">
        <v>375</v>
      </c>
      <c r="B471">
        <f t="shared" si="23"/>
        <v>1</v>
      </c>
      <c r="C471">
        <f t="shared" si="24"/>
        <v>0</v>
      </c>
      <c r="E471" s="1" t="s">
        <v>473</v>
      </c>
      <c r="F471" s="1">
        <f t="shared" si="25"/>
        <v>1</v>
      </c>
      <c r="G471" s="1">
        <f>COUNTIF('全リスト'!B$2:T$40,E471)</f>
        <v>0</v>
      </c>
    </row>
    <row r="472" spans="1:7" ht="12">
      <c r="A472" s="2" t="s">
        <v>376</v>
      </c>
      <c r="B472">
        <f t="shared" si="23"/>
        <v>1</v>
      </c>
      <c r="C472">
        <f t="shared" si="24"/>
        <v>0</v>
      </c>
      <c r="E472" s="1" t="s">
        <v>474</v>
      </c>
      <c r="F472" s="1">
        <f t="shared" si="25"/>
        <v>1</v>
      </c>
      <c r="G472" s="1">
        <f>COUNTIF('全リスト'!B$2:T$40,E472)</f>
        <v>0</v>
      </c>
    </row>
    <row r="473" spans="1:7" ht="12">
      <c r="A473" t="s">
        <v>161</v>
      </c>
      <c r="B473">
        <f t="shared" si="23"/>
      </c>
      <c r="C473">
        <f t="shared" si="24"/>
        <v>1</v>
      </c>
      <c r="E473" s="1" t="s">
        <v>475</v>
      </c>
      <c r="F473" s="1">
        <f t="shared" si="25"/>
        <v>1</v>
      </c>
      <c r="G473" s="1">
        <f>COUNTIF('全リスト'!B$2:T$40,E473)</f>
        <v>0</v>
      </c>
    </row>
    <row r="474" spans="1:7" ht="12">
      <c r="A474" t="s">
        <v>161</v>
      </c>
      <c r="B474">
        <f t="shared" si="23"/>
      </c>
      <c r="C474">
        <f t="shared" si="24"/>
        <v>1</v>
      </c>
      <c r="E474" s="3" t="s">
        <v>476</v>
      </c>
      <c r="F474" s="1">
        <f t="shared" si="25"/>
        <v>1</v>
      </c>
      <c r="G474" s="1">
        <f>COUNTIF('全リスト'!B$2:T$40,E474)</f>
        <v>0</v>
      </c>
    </row>
    <row r="475" spans="1:7" ht="12">
      <c r="A475" t="s">
        <v>161</v>
      </c>
      <c r="B475">
        <f t="shared" si="23"/>
        <v>1</v>
      </c>
      <c r="C475">
        <f t="shared" si="24"/>
        <v>0</v>
      </c>
      <c r="E475" s="1" t="s">
        <v>477</v>
      </c>
      <c r="F475" s="1">
        <f t="shared" si="25"/>
        <v>1</v>
      </c>
      <c r="G475" s="1">
        <f>COUNTIF('全リスト'!B$2:T$40,E475)</f>
        <v>0</v>
      </c>
    </row>
    <row r="476" spans="1:7" ht="12">
      <c r="A476" t="s">
        <v>55</v>
      </c>
      <c r="B476">
        <f t="shared" si="23"/>
      </c>
      <c r="C476">
        <f t="shared" si="24"/>
        <v>1</v>
      </c>
      <c r="E476" s="1" t="s">
        <v>478</v>
      </c>
      <c r="F476" s="1">
        <f t="shared" si="25"/>
        <v>1</v>
      </c>
      <c r="G476" s="1">
        <f>COUNTIF('全リスト'!B$2:T$40,E476)</f>
        <v>0</v>
      </c>
    </row>
    <row r="477" spans="1:7" ht="12">
      <c r="A477" t="s">
        <v>55</v>
      </c>
      <c r="B477">
        <f t="shared" si="23"/>
      </c>
      <c r="C477">
        <f t="shared" si="24"/>
        <v>1</v>
      </c>
      <c r="E477" s="3" t="s">
        <v>479</v>
      </c>
      <c r="F477" s="1">
        <f t="shared" si="25"/>
        <v>1</v>
      </c>
      <c r="G477" s="1">
        <f>COUNTIF('全リスト'!B$2:T$40,E477)</f>
        <v>0</v>
      </c>
    </row>
    <row r="478" spans="1:7" ht="12">
      <c r="A478" s="2" t="s">
        <v>55</v>
      </c>
      <c r="B478">
        <f t="shared" si="23"/>
      </c>
      <c r="C478">
        <f t="shared" si="24"/>
        <v>1</v>
      </c>
      <c r="E478" s="3" t="s">
        <v>480</v>
      </c>
      <c r="F478" s="1">
        <f t="shared" si="25"/>
        <v>1</v>
      </c>
      <c r="G478" s="1">
        <f>COUNTIF('全リスト'!B$2:T$40,E478)</f>
        <v>0</v>
      </c>
    </row>
    <row r="479" spans="1:7" ht="12">
      <c r="A479" t="s">
        <v>55</v>
      </c>
      <c r="B479">
        <f t="shared" si="23"/>
      </c>
      <c r="C479">
        <f t="shared" si="24"/>
        <v>1</v>
      </c>
      <c r="E479" s="1" t="s">
        <v>481</v>
      </c>
      <c r="F479" s="1">
        <f t="shared" si="25"/>
        <v>1</v>
      </c>
      <c r="G479" s="1">
        <f>COUNTIF('全リスト'!B$2:T$40,E479)</f>
        <v>0</v>
      </c>
    </row>
    <row r="480" spans="1:7" ht="12">
      <c r="A480" t="s">
        <v>55</v>
      </c>
      <c r="B480">
        <f t="shared" si="23"/>
        <v>1</v>
      </c>
      <c r="C480">
        <f t="shared" si="24"/>
        <v>0</v>
      </c>
      <c r="E480" s="1" t="s">
        <v>482</v>
      </c>
      <c r="F480" s="1">
        <f t="shared" si="25"/>
        <v>1</v>
      </c>
      <c r="G480" s="1">
        <f>COUNTIF('全リスト'!B$2:T$40,E480)</f>
        <v>0</v>
      </c>
    </row>
    <row r="481" spans="1:7" ht="12">
      <c r="A481" t="s">
        <v>15</v>
      </c>
      <c r="B481">
        <f t="shared" si="23"/>
      </c>
      <c r="C481">
        <f t="shared" si="24"/>
        <v>1</v>
      </c>
      <c r="E481" s="1" t="s">
        <v>483</v>
      </c>
      <c r="F481" s="1">
        <f t="shared" si="25"/>
        <v>1</v>
      </c>
      <c r="G481" s="1">
        <f>COUNTIF('全リスト'!B$2:T$40,E481)</f>
        <v>0</v>
      </c>
    </row>
    <row r="482" spans="1:7" ht="12">
      <c r="A482" t="s">
        <v>15</v>
      </c>
      <c r="B482">
        <f t="shared" si="23"/>
      </c>
      <c r="C482">
        <f t="shared" si="24"/>
        <v>1</v>
      </c>
      <c r="E482" s="1" t="s">
        <v>484</v>
      </c>
      <c r="F482" s="1">
        <f t="shared" si="25"/>
        <v>1</v>
      </c>
      <c r="G482" s="1">
        <f>COUNTIF('全リスト'!B$2:T$40,E482)</f>
        <v>0</v>
      </c>
    </row>
    <row r="483" spans="1:7" ht="12">
      <c r="A483" t="s">
        <v>15</v>
      </c>
      <c r="B483">
        <f t="shared" si="23"/>
      </c>
      <c r="C483">
        <f t="shared" si="24"/>
        <v>1</v>
      </c>
      <c r="E483" s="1" t="s">
        <v>485</v>
      </c>
      <c r="F483" s="1">
        <f t="shared" si="25"/>
        <v>1</v>
      </c>
      <c r="G483" s="1">
        <f>COUNTIF('全リスト'!B$2:T$40,E483)</f>
        <v>0</v>
      </c>
    </row>
    <row r="484" spans="1:7" ht="12">
      <c r="A484" t="s">
        <v>15</v>
      </c>
      <c r="B484">
        <f t="shared" si="23"/>
      </c>
      <c r="C484">
        <f t="shared" si="24"/>
        <v>1</v>
      </c>
      <c r="E484" s="1" t="s">
        <v>486</v>
      </c>
      <c r="F484" s="1">
        <f t="shared" si="25"/>
        <v>1</v>
      </c>
      <c r="G484" s="1">
        <f>COUNTIF('全リスト'!B$2:T$40,E484)</f>
        <v>0</v>
      </c>
    </row>
    <row r="485" spans="1:7" ht="12">
      <c r="A485" t="s">
        <v>15</v>
      </c>
      <c r="B485">
        <f t="shared" si="23"/>
      </c>
      <c r="C485">
        <f t="shared" si="24"/>
        <v>1</v>
      </c>
      <c r="E485" s="1" t="s">
        <v>487</v>
      </c>
      <c r="F485" s="1">
        <f t="shared" si="25"/>
        <v>1</v>
      </c>
      <c r="G485" s="1">
        <f>COUNTIF('全リスト'!B$2:T$40,E485)</f>
        <v>0</v>
      </c>
    </row>
    <row r="486" spans="1:7" ht="12">
      <c r="A486" t="s">
        <v>15</v>
      </c>
      <c r="B486">
        <f t="shared" si="23"/>
      </c>
      <c r="C486">
        <f t="shared" si="24"/>
        <v>1</v>
      </c>
      <c r="E486" s="1" t="s">
        <v>488</v>
      </c>
      <c r="F486" s="1">
        <f t="shared" si="25"/>
        <v>1</v>
      </c>
      <c r="G486" s="1">
        <f>COUNTIF('全リスト'!B$2:T$40,E486)</f>
        <v>0</v>
      </c>
    </row>
    <row r="487" spans="1:3" ht="12">
      <c r="A487" t="s">
        <v>15</v>
      </c>
      <c r="B487">
        <f t="shared" si="23"/>
        <v>1</v>
      </c>
      <c r="C487">
        <f t="shared" si="24"/>
        <v>0</v>
      </c>
    </row>
    <row r="488" spans="1:3" ht="12">
      <c r="A488" s="2" t="s">
        <v>377</v>
      </c>
      <c r="B488">
        <f t="shared" si="23"/>
        <v>1</v>
      </c>
      <c r="C488">
        <f t="shared" si="24"/>
        <v>0</v>
      </c>
    </row>
    <row r="489" spans="1:3" ht="12">
      <c r="A489" t="s">
        <v>378</v>
      </c>
      <c r="B489">
        <f t="shared" si="23"/>
        <v>1</v>
      </c>
      <c r="C489">
        <f t="shared" si="24"/>
        <v>0</v>
      </c>
    </row>
    <row r="490" spans="1:3" ht="12">
      <c r="A490" t="s">
        <v>254</v>
      </c>
      <c r="B490">
        <f t="shared" si="23"/>
      </c>
      <c r="C490">
        <f t="shared" si="24"/>
        <v>1</v>
      </c>
    </row>
    <row r="491" spans="1:3" ht="12">
      <c r="A491" s="2" t="s">
        <v>254</v>
      </c>
      <c r="B491">
        <f t="shared" si="23"/>
        <v>1</v>
      </c>
      <c r="C491">
        <f t="shared" si="24"/>
        <v>0</v>
      </c>
    </row>
    <row r="492" spans="1:3" ht="12">
      <c r="A492" t="s">
        <v>379</v>
      </c>
      <c r="B492">
        <f t="shared" si="23"/>
        <v>1</v>
      </c>
      <c r="C492">
        <f t="shared" si="24"/>
        <v>0</v>
      </c>
    </row>
    <row r="493" spans="1:3" ht="12">
      <c r="A493" t="s">
        <v>380</v>
      </c>
      <c r="B493">
        <f t="shared" si="23"/>
        <v>1</v>
      </c>
      <c r="C493">
        <f t="shared" si="24"/>
        <v>0</v>
      </c>
    </row>
    <row r="494" spans="1:3" ht="12">
      <c r="A494" s="2" t="s">
        <v>381</v>
      </c>
      <c r="B494">
        <f t="shared" si="23"/>
        <v>1</v>
      </c>
      <c r="C494">
        <f t="shared" si="24"/>
        <v>0</v>
      </c>
    </row>
    <row r="495" spans="1:3" ht="12">
      <c r="A495" t="s">
        <v>255</v>
      </c>
      <c r="B495">
        <f t="shared" si="23"/>
      </c>
      <c r="C495">
        <f t="shared" si="24"/>
        <v>1</v>
      </c>
    </row>
    <row r="496" spans="1:3" ht="12">
      <c r="A496" t="s">
        <v>255</v>
      </c>
      <c r="B496">
        <f t="shared" si="23"/>
        <v>1</v>
      </c>
      <c r="C496">
        <f t="shared" si="24"/>
        <v>0</v>
      </c>
    </row>
    <row r="497" spans="1:3" ht="12">
      <c r="A497" t="s">
        <v>193</v>
      </c>
      <c r="B497">
        <f t="shared" si="23"/>
      </c>
      <c r="C497">
        <f t="shared" si="24"/>
        <v>1</v>
      </c>
    </row>
    <row r="498" spans="1:3" ht="12">
      <c r="A498" s="2" t="s">
        <v>193</v>
      </c>
      <c r="B498">
        <f t="shared" si="23"/>
        <v>1</v>
      </c>
      <c r="C498">
        <f t="shared" si="24"/>
        <v>0</v>
      </c>
    </row>
    <row r="499" spans="1:3" ht="12">
      <c r="A499" t="s">
        <v>382</v>
      </c>
      <c r="B499">
        <f t="shared" si="23"/>
        <v>1</v>
      </c>
      <c r="C499">
        <f t="shared" si="24"/>
        <v>0</v>
      </c>
    </row>
    <row r="500" spans="1:3" ht="12">
      <c r="A500" s="2" t="s">
        <v>299</v>
      </c>
      <c r="B500">
        <f t="shared" si="23"/>
        <v>1</v>
      </c>
      <c r="C500">
        <f t="shared" si="24"/>
        <v>0</v>
      </c>
    </row>
    <row r="501" spans="1:3" ht="12">
      <c r="A501" s="2" t="s">
        <v>139</v>
      </c>
      <c r="B501">
        <f t="shared" si="23"/>
      </c>
      <c r="C501">
        <f t="shared" si="24"/>
        <v>1</v>
      </c>
    </row>
    <row r="502" spans="1:3" ht="12">
      <c r="A502" s="2" t="s">
        <v>139</v>
      </c>
      <c r="B502">
        <f t="shared" si="23"/>
      </c>
      <c r="C502">
        <f t="shared" si="24"/>
        <v>1</v>
      </c>
    </row>
    <row r="503" spans="1:3" ht="12">
      <c r="A503" t="s">
        <v>139</v>
      </c>
      <c r="B503">
        <f t="shared" si="23"/>
        <v>1</v>
      </c>
      <c r="C503">
        <f t="shared" si="24"/>
        <v>0</v>
      </c>
    </row>
    <row r="504" spans="1:3" ht="12">
      <c r="A504" t="s">
        <v>383</v>
      </c>
      <c r="B504">
        <f t="shared" si="23"/>
        <v>1</v>
      </c>
      <c r="C504">
        <f t="shared" si="24"/>
        <v>0</v>
      </c>
    </row>
    <row r="505" spans="1:3" ht="12">
      <c r="A505" t="s">
        <v>256</v>
      </c>
      <c r="B505">
        <f t="shared" si="23"/>
      </c>
      <c r="C505">
        <f t="shared" si="24"/>
        <v>1</v>
      </c>
    </row>
    <row r="506" spans="1:3" ht="12">
      <c r="A506" t="s">
        <v>256</v>
      </c>
      <c r="B506">
        <f t="shared" si="23"/>
        <v>1</v>
      </c>
      <c r="C506">
        <f t="shared" si="24"/>
        <v>0</v>
      </c>
    </row>
    <row r="507" spans="1:3" ht="12">
      <c r="A507" t="s">
        <v>221</v>
      </c>
      <c r="B507">
        <f t="shared" si="23"/>
      </c>
      <c r="C507">
        <f t="shared" si="24"/>
        <v>1</v>
      </c>
    </row>
    <row r="508" spans="1:3" ht="12">
      <c r="A508" t="s">
        <v>221</v>
      </c>
      <c r="B508">
        <f t="shared" si="23"/>
        <v>1</v>
      </c>
      <c r="C508">
        <f t="shared" si="24"/>
        <v>0</v>
      </c>
    </row>
    <row r="509" spans="1:3" ht="12">
      <c r="A509" t="s">
        <v>22</v>
      </c>
      <c r="B509">
        <f t="shared" si="23"/>
      </c>
      <c r="C509">
        <f t="shared" si="24"/>
        <v>1</v>
      </c>
    </row>
    <row r="510" spans="1:3" ht="12">
      <c r="A510" t="s">
        <v>22</v>
      </c>
      <c r="B510">
        <f t="shared" si="23"/>
      </c>
      <c r="C510">
        <f t="shared" si="24"/>
        <v>1</v>
      </c>
    </row>
    <row r="511" spans="1:3" ht="12">
      <c r="A511" t="s">
        <v>22</v>
      </c>
      <c r="B511">
        <f t="shared" si="23"/>
      </c>
      <c r="C511">
        <f t="shared" si="24"/>
        <v>1</v>
      </c>
    </row>
    <row r="512" spans="1:3" ht="12">
      <c r="A512" t="s">
        <v>22</v>
      </c>
      <c r="B512">
        <f t="shared" si="23"/>
      </c>
      <c r="C512">
        <f t="shared" si="24"/>
        <v>1</v>
      </c>
    </row>
    <row r="513" spans="1:3" ht="12">
      <c r="A513" t="s">
        <v>22</v>
      </c>
      <c r="B513">
        <f t="shared" si="23"/>
      </c>
      <c r="C513">
        <f t="shared" si="24"/>
        <v>1</v>
      </c>
    </row>
    <row r="514" spans="1:3" ht="12">
      <c r="A514" t="s">
        <v>22</v>
      </c>
      <c r="B514">
        <f aca="true" t="shared" si="26" ref="B514:B577">IF(C514=0,1,"")</f>
      </c>
      <c r="C514">
        <f aca="true" t="shared" si="27" ref="C514:C577">IF(A514=A515,1,0)</f>
        <v>1</v>
      </c>
    </row>
    <row r="515" spans="1:3" ht="12">
      <c r="A515" t="s">
        <v>22</v>
      </c>
      <c r="B515">
        <f t="shared" si="26"/>
        <v>1</v>
      </c>
      <c r="C515">
        <f t="shared" si="27"/>
        <v>0</v>
      </c>
    </row>
    <row r="516" spans="1:3" ht="12">
      <c r="A516" t="s">
        <v>301</v>
      </c>
      <c r="B516">
        <f t="shared" si="26"/>
        <v>1</v>
      </c>
      <c r="C516">
        <f t="shared" si="27"/>
        <v>0</v>
      </c>
    </row>
    <row r="517" spans="1:3" ht="12">
      <c r="A517" t="s">
        <v>257</v>
      </c>
      <c r="B517">
        <f t="shared" si="26"/>
      </c>
      <c r="C517">
        <f t="shared" si="27"/>
        <v>1</v>
      </c>
    </row>
    <row r="518" spans="1:3" ht="12">
      <c r="A518" t="s">
        <v>257</v>
      </c>
      <c r="B518">
        <f t="shared" si="26"/>
        <v>1</v>
      </c>
      <c r="C518">
        <f t="shared" si="27"/>
        <v>0</v>
      </c>
    </row>
    <row r="519" spans="1:3" ht="12">
      <c r="A519" t="s">
        <v>12</v>
      </c>
      <c r="B519">
        <f t="shared" si="26"/>
      </c>
      <c r="C519">
        <f t="shared" si="27"/>
        <v>1</v>
      </c>
    </row>
    <row r="520" spans="1:3" ht="12">
      <c r="A520" t="s">
        <v>12</v>
      </c>
      <c r="B520">
        <f t="shared" si="26"/>
      </c>
      <c r="C520">
        <f t="shared" si="27"/>
        <v>1</v>
      </c>
    </row>
    <row r="521" spans="1:3" ht="12">
      <c r="A521" t="s">
        <v>12</v>
      </c>
      <c r="B521">
        <f t="shared" si="26"/>
      </c>
      <c r="C521">
        <f t="shared" si="27"/>
        <v>1</v>
      </c>
    </row>
    <row r="522" spans="1:3" ht="12">
      <c r="A522" t="s">
        <v>12</v>
      </c>
      <c r="B522">
        <f t="shared" si="26"/>
      </c>
      <c r="C522">
        <f t="shared" si="27"/>
        <v>1</v>
      </c>
    </row>
    <row r="523" spans="1:3" ht="12">
      <c r="A523" t="s">
        <v>12</v>
      </c>
      <c r="B523">
        <f t="shared" si="26"/>
      </c>
      <c r="C523">
        <f t="shared" si="27"/>
        <v>1</v>
      </c>
    </row>
    <row r="524" spans="1:3" ht="12">
      <c r="A524" t="s">
        <v>12</v>
      </c>
      <c r="B524">
        <f t="shared" si="26"/>
      </c>
      <c r="C524">
        <f t="shared" si="27"/>
        <v>1</v>
      </c>
    </row>
    <row r="525" spans="1:3" ht="12">
      <c r="A525" t="s">
        <v>12</v>
      </c>
      <c r="B525">
        <f t="shared" si="26"/>
      </c>
      <c r="C525">
        <f t="shared" si="27"/>
        <v>1</v>
      </c>
    </row>
    <row r="526" spans="1:3" ht="12">
      <c r="A526" t="s">
        <v>12</v>
      </c>
      <c r="B526">
        <f t="shared" si="26"/>
        <v>1</v>
      </c>
      <c r="C526">
        <f t="shared" si="27"/>
        <v>0</v>
      </c>
    </row>
    <row r="527" spans="1:3" ht="12">
      <c r="A527" t="s">
        <v>384</v>
      </c>
      <c r="B527">
        <f t="shared" si="26"/>
        <v>1</v>
      </c>
      <c r="C527">
        <f t="shared" si="27"/>
        <v>0</v>
      </c>
    </row>
    <row r="528" spans="1:3" ht="12">
      <c r="A528" t="s">
        <v>141</v>
      </c>
      <c r="B528">
        <f t="shared" si="26"/>
      </c>
      <c r="C528">
        <f t="shared" si="27"/>
        <v>1</v>
      </c>
    </row>
    <row r="529" spans="1:3" ht="12">
      <c r="A529" s="2" t="s">
        <v>141</v>
      </c>
      <c r="B529">
        <f t="shared" si="26"/>
      </c>
      <c r="C529">
        <f t="shared" si="27"/>
        <v>1</v>
      </c>
    </row>
    <row r="530" spans="1:3" ht="12">
      <c r="A530" t="s">
        <v>141</v>
      </c>
      <c r="B530">
        <f t="shared" si="26"/>
        <v>1</v>
      </c>
      <c r="C530">
        <f t="shared" si="27"/>
        <v>0</v>
      </c>
    </row>
    <row r="531" spans="1:3" ht="12">
      <c r="A531" t="s">
        <v>385</v>
      </c>
      <c r="B531">
        <f t="shared" si="26"/>
        <v>1</v>
      </c>
      <c r="C531">
        <f t="shared" si="27"/>
        <v>0</v>
      </c>
    </row>
    <row r="532" spans="1:3" ht="12">
      <c r="A532" t="s">
        <v>386</v>
      </c>
      <c r="B532">
        <f t="shared" si="26"/>
        <v>1</v>
      </c>
      <c r="C532">
        <f t="shared" si="27"/>
        <v>0</v>
      </c>
    </row>
    <row r="533" spans="1:3" ht="12">
      <c r="A533" t="s">
        <v>387</v>
      </c>
      <c r="B533">
        <f t="shared" si="26"/>
        <v>1</v>
      </c>
      <c r="C533">
        <f t="shared" si="27"/>
        <v>0</v>
      </c>
    </row>
    <row r="534" spans="1:3" ht="12">
      <c r="A534" s="2" t="s">
        <v>388</v>
      </c>
      <c r="B534">
        <f t="shared" si="26"/>
        <v>1</v>
      </c>
      <c r="C534">
        <f t="shared" si="27"/>
        <v>0</v>
      </c>
    </row>
    <row r="535" spans="1:3" ht="12">
      <c r="A535" t="s">
        <v>194</v>
      </c>
      <c r="B535">
        <f t="shared" si="26"/>
      </c>
      <c r="C535">
        <f t="shared" si="27"/>
        <v>1</v>
      </c>
    </row>
    <row r="536" spans="1:3" ht="12">
      <c r="A536" t="s">
        <v>194</v>
      </c>
      <c r="B536">
        <f t="shared" si="26"/>
        <v>1</v>
      </c>
      <c r="C536">
        <f t="shared" si="27"/>
        <v>0</v>
      </c>
    </row>
    <row r="537" spans="1:3" ht="12">
      <c r="A537" t="s">
        <v>389</v>
      </c>
      <c r="B537">
        <f t="shared" si="26"/>
        <v>1</v>
      </c>
      <c r="C537">
        <f t="shared" si="27"/>
        <v>0</v>
      </c>
    </row>
    <row r="538" spans="1:3" ht="12">
      <c r="A538" s="2" t="s">
        <v>258</v>
      </c>
      <c r="B538">
        <f t="shared" si="26"/>
      </c>
      <c r="C538">
        <f t="shared" si="27"/>
        <v>1</v>
      </c>
    </row>
    <row r="539" spans="1:3" ht="12">
      <c r="A539" t="s">
        <v>258</v>
      </c>
      <c r="B539">
        <f t="shared" si="26"/>
        <v>1</v>
      </c>
      <c r="C539">
        <f t="shared" si="27"/>
        <v>0</v>
      </c>
    </row>
    <row r="540" spans="1:3" ht="12">
      <c r="A540" t="s">
        <v>390</v>
      </c>
      <c r="B540">
        <f t="shared" si="26"/>
        <v>1</v>
      </c>
      <c r="C540">
        <f t="shared" si="27"/>
        <v>0</v>
      </c>
    </row>
    <row r="541" spans="1:3" ht="12">
      <c r="A541" s="2" t="s">
        <v>391</v>
      </c>
      <c r="B541">
        <f t="shared" si="26"/>
        <v>1</v>
      </c>
      <c r="C541">
        <f t="shared" si="27"/>
        <v>0</v>
      </c>
    </row>
    <row r="542" spans="1:3" ht="12">
      <c r="A542" t="s">
        <v>392</v>
      </c>
      <c r="B542">
        <f t="shared" si="26"/>
        <v>1</v>
      </c>
      <c r="C542">
        <f t="shared" si="27"/>
        <v>0</v>
      </c>
    </row>
    <row r="543" spans="1:3" ht="12">
      <c r="A543" s="2" t="s">
        <v>393</v>
      </c>
      <c r="B543">
        <f t="shared" si="26"/>
        <v>1</v>
      </c>
      <c r="C543">
        <f t="shared" si="27"/>
        <v>0</v>
      </c>
    </row>
    <row r="544" spans="1:3" ht="12">
      <c r="A544" t="s">
        <v>394</v>
      </c>
      <c r="B544">
        <f t="shared" si="26"/>
        <v>1</v>
      </c>
      <c r="C544">
        <f t="shared" si="27"/>
        <v>0</v>
      </c>
    </row>
    <row r="545" spans="1:3" ht="12">
      <c r="A545" t="s">
        <v>303</v>
      </c>
      <c r="B545">
        <f t="shared" si="26"/>
        <v>1</v>
      </c>
      <c r="C545">
        <f t="shared" si="27"/>
        <v>0</v>
      </c>
    </row>
    <row r="546" spans="1:3" ht="12">
      <c r="A546" t="s">
        <v>395</v>
      </c>
      <c r="B546">
        <f t="shared" si="26"/>
        <v>1</v>
      </c>
      <c r="C546">
        <f t="shared" si="27"/>
        <v>0</v>
      </c>
    </row>
    <row r="547" spans="1:3" ht="12">
      <c r="A547" s="2" t="s">
        <v>39</v>
      </c>
      <c r="B547">
        <f t="shared" si="26"/>
      </c>
      <c r="C547">
        <f t="shared" si="27"/>
        <v>1</v>
      </c>
    </row>
    <row r="548" spans="1:3" ht="12">
      <c r="A548" t="s">
        <v>39</v>
      </c>
      <c r="B548">
        <f t="shared" si="26"/>
      </c>
      <c r="C548">
        <f t="shared" si="27"/>
        <v>1</v>
      </c>
    </row>
    <row r="549" spans="1:3" ht="12">
      <c r="A549" s="2" t="s">
        <v>39</v>
      </c>
      <c r="B549">
        <f t="shared" si="26"/>
      </c>
      <c r="C549">
        <f t="shared" si="27"/>
        <v>1</v>
      </c>
    </row>
    <row r="550" spans="1:3" ht="12">
      <c r="A550" t="s">
        <v>39</v>
      </c>
      <c r="B550">
        <f t="shared" si="26"/>
      </c>
      <c r="C550">
        <f t="shared" si="27"/>
        <v>1</v>
      </c>
    </row>
    <row r="551" spans="1:3" ht="12">
      <c r="A551" t="s">
        <v>39</v>
      </c>
      <c r="B551">
        <f t="shared" si="26"/>
        <v>1</v>
      </c>
      <c r="C551">
        <f t="shared" si="27"/>
        <v>0</v>
      </c>
    </row>
    <row r="552" spans="1:3" ht="12">
      <c r="A552" t="s">
        <v>396</v>
      </c>
      <c r="B552">
        <f t="shared" si="26"/>
        <v>1</v>
      </c>
      <c r="C552">
        <f t="shared" si="27"/>
        <v>0</v>
      </c>
    </row>
    <row r="553" spans="1:3" ht="12">
      <c r="A553" t="s">
        <v>397</v>
      </c>
      <c r="B553">
        <f t="shared" si="26"/>
        <v>1</v>
      </c>
      <c r="C553">
        <f t="shared" si="27"/>
        <v>0</v>
      </c>
    </row>
    <row r="554" spans="1:3" ht="12">
      <c r="A554" t="s">
        <v>304</v>
      </c>
      <c r="B554">
        <f t="shared" si="26"/>
        <v>1</v>
      </c>
      <c r="C554">
        <f t="shared" si="27"/>
        <v>0</v>
      </c>
    </row>
    <row r="555" spans="1:3" ht="12">
      <c r="A555" t="s">
        <v>398</v>
      </c>
      <c r="B555">
        <f t="shared" si="26"/>
        <v>1</v>
      </c>
      <c r="C555">
        <f t="shared" si="27"/>
        <v>0</v>
      </c>
    </row>
    <row r="556" spans="1:3" ht="12">
      <c r="A556" t="s">
        <v>70</v>
      </c>
      <c r="B556">
        <f t="shared" si="26"/>
      </c>
      <c r="C556">
        <f t="shared" si="27"/>
        <v>1</v>
      </c>
    </row>
    <row r="557" spans="1:3" ht="12">
      <c r="A557" t="s">
        <v>70</v>
      </c>
      <c r="B557">
        <f t="shared" si="26"/>
      </c>
      <c r="C557">
        <f t="shared" si="27"/>
        <v>1</v>
      </c>
    </row>
    <row r="558" spans="1:3" ht="12">
      <c r="A558" t="s">
        <v>70</v>
      </c>
      <c r="B558">
        <f t="shared" si="26"/>
      </c>
      <c r="C558">
        <f t="shared" si="27"/>
        <v>1</v>
      </c>
    </row>
    <row r="559" spans="1:3" ht="12">
      <c r="A559" t="s">
        <v>70</v>
      </c>
      <c r="B559">
        <f t="shared" si="26"/>
        <v>1</v>
      </c>
      <c r="C559">
        <f t="shared" si="27"/>
        <v>0</v>
      </c>
    </row>
    <row r="560" spans="1:3" ht="12">
      <c r="A560" t="s">
        <v>162</v>
      </c>
      <c r="B560">
        <f t="shared" si="26"/>
      </c>
      <c r="C560">
        <f t="shared" si="27"/>
        <v>1</v>
      </c>
    </row>
    <row r="561" spans="1:3" ht="12">
      <c r="A561" t="s">
        <v>162</v>
      </c>
      <c r="B561">
        <f t="shared" si="26"/>
      </c>
      <c r="C561">
        <f t="shared" si="27"/>
        <v>1</v>
      </c>
    </row>
    <row r="562" spans="1:3" ht="12">
      <c r="A562" t="s">
        <v>162</v>
      </c>
      <c r="B562">
        <f t="shared" si="26"/>
        <v>1</v>
      </c>
      <c r="C562">
        <f t="shared" si="27"/>
        <v>0</v>
      </c>
    </row>
    <row r="563" spans="1:3" ht="12">
      <c r="A563" t="s">
        <v>305</v>
      </c>
      <c r="B563">
        <f t="shared" si="26"/>
        <v>1</v>
      </c>
      <c r="C563">
        <f t="shared" si="27"/>
        <v>0</v>
      </c>
    </row>
    <row r="564" spans="1:3" ht="12">
      <c r="A564" s="2" t="s">
        <v>399</v>
      </c>
      <c r="B564">
        <f t="shared" si="26"/>
        <v>1</v>
      </c>
      <c r="C564">
        <f t="shared" si="27"/>
        <v>0</v>
      </c>
    </row>
    <row r="565" spans="1:3" ht="12">
      <c r="A565" s="2" t="s">
        <v>400</v>
      </c>
      <c r="B565">
        <f t="shared" si="26"/>
        <v>1</v>
      </c>
      <c r="C565">
        <f t="shared" si="27"/>
        <v>0</v>
      </c>
    </row>
    <row r="566" spans="1:3" ht="12">
      <c r="A566" t="s">
        <v>401</v>
      </c>
      <c r="B566">
        <f t="shared" si="26"/>
        <v>1</v>
      </c>
      <c r="C566">
        <f t="shared" si="27"/>
        <v>0</v>
      </c>
    </row>
    <row r="567" spans="1:3" ht="12">
      <c r="A567" s="2" t="s">
        <v>164</v>
      </c>
      <c r="B567">
        <f t="shared" si="26"/>
      </c>
      <c r="C567">
        <f t="shared" si="27"/>
        <v>1</v>
      </c>
    </row>
    <row r="568" spans="1:3" ht="12">
      <c r="A568" t="s">
        <v>164</v>
      </c>
      <c r="B568">
        <f t="shared" si="26"/>
      </c>
      <c r="C568">
        <f t="shared" si="27"/>
        <v>1</v>
      </c>
    </row>
    <row r="569" spans="1:3" ht="12">
      <c r="A569" t="s">
        <v>164</v>
      </c>
      <c r="B569">
        <f t="shared" si="26"/>
        <v>1</v>
      </c>
      <c r="C569">
        <f t="shared" si="27"/>
        <v>0</v>
      </c>
    </row>
    <row r="570" spans="1:3" ht="12">
      <c r="A570" t="s">
        <v>260</v>
      </c>
      <c r="B570">
        <f t="shared" si="26"/>
      </c>
      <c r="C570">
        <f t="shared" si="27"/>
        <v>1</v>
      </c>
    </row>
    <row r="571" spans="1:3" ht="12">
      <c r="A571" t="s">
        <v>260</v>
      </c>
      <c r="B571">
        <f t="shared" si="26"/>
        <v>1</v>
      </c>
      <c r="C571">
        <f t="shared" si="27"/>
        <v>0</v>
      </c>
    </row>
    <row r="572" spans="1:3" ht="12">
      <c r="A572" t="s">
        <v>402</v>
      </c>
      <c r="B572">
        <f t="shared" si="26"/>
        <v>1</v>
      </c>
      <c r="C572">
        <f t="shared" si="27"/>
        <v>0</v>
      </c>
    </row>
    <row r="573" spans="1:3" ht="12">
      <c r="A573" s="2" t="s">
        <v>403</v>
      </c>
      <c r="B573">
        <f t="shared" si="26"/>
        <v>1</v>
      </c>
      <c r="C573">
        <f t="shared" si="27"/>
        <v>0</v>
      </c>
    </row>
    <row r="574" spans="1:3" ht="12">
      <c r="A574" s="2" t="s">
        <v>195</v>
      </c>
      <c r="B574">
        <f t="shared" si="26"/>
      </c>
      <c r="C574">
        <f t="shared" si="27"/>
        <v>1</v>
      </c>
    </row>
    <row r="575" spans="1:3" ht="12">
      <c r="A575" t="s">
        <v>195</v>
      </c>
      <c r="B575">
        <f t="shared" si="26"/>
        <v>1</v>
      </c>
      <c r="C575">
        <f t="shared" si="27"/>
        <v>0</v>
      </c>
    </row>
    <row r="576" spans="1:3" ht="12">
      <c r="A576" t="s">
        <v>262</v>
      </c>
      <c r="B576">
        <f t="shared" si="26"/>
      </c>
      <c r="C576">
        <f t="shared" si="27"/>
        <v>1</v>
      </c>
    </row>
    <row r="577" spans="1:3" ht="12">
      <c r="A577" s="2" t="s">
        <v>262</v>
      </c>
      <c r="B577">
        <f t="shared" si="26"/>
        <v>1</v>
      </c>
      <c r="C577">
        <f t="shared" si="27"/>
        <v>0</v>
      </c>
    </row>
    <row r="578" spans="1:3" ht="12">
      <c r="A578" t="s">
        <v>404</v>
      </c>
      <c r="B578">
        <f aca="true" t="shared" si="28" ref="B578:B641">IF(C578=0,1,"")</f>
        <v>1</v>
      </c>
      <c r="C578">
        <f aca="true" t="shared" si="29" ref="C578:C641">IF(A578=A579,1,0)</f>
        <v>0</v>
      </c>
    </row>
    <row r="579" spans="1:3" ht="12">
      <c r="A579" t="s">
        <v>263</v>
      </c>
      <c r="B579">
        <f t="shared" si="28"/>
      </c>
      <c r="C579">
        <f t="shared" si="29"/>
        <v>1</v>
      </c>
    </row>
    <row r="580" spans="1:3" ht="12">
      <c r="A580" t="s">
        <v>263</v>
      </c>
      <c r="B580">
        <f t="shared" si="28"/>
        <v>1</v>
      </c>
      <c r="C580">
        <f t="shared" si="29"/>
        <v>0</v>
      </c>
    </row>
    <row r="581" spans="1:3" ht="12">
      <c r="A581" t="s">
        <v>405</v>
      </c>
      <c r="B581">
        <f t="shared" si="28"/>
        <v>1</v>
      </c>
      <c r="C581">
        <f t="shared" si="29"/>
        <v>0</v>
      </c>
    </row>
    <row r="582" spans="1:3" ht="12">
      <c r="A582" t="s">
        <v>406</v>
      </c>
      <c r="B582">
        <f t="shared" si="28"/>
        <v>1</v>
      </c>
      <c r="C582">
        <f t="shared" si="29"/>
        <v>0</v>
      </c>
    </row>
    <row r="583" spans="1:3" ht="12">
      <c r="A583" t="s">
        <v>407</v>
      </c>
      <c r="B583">
        <f t="shared" si="28"/>
        <v>1</v>
      </c>
      <c r="C583">
        <f t="shared" si="29"/>
        <v>0</v>
      </c>
    </row>
    <row r="584" spans="1:3" ht="12">
      <c r="A584" t="s">
        <v>166</v>
      </c>
      <c r="B584">
        <f t="shared" si="28"/>
      </c>
      <c r="C584">
        <f t="shared" si="29"/>
        <v>1</v>
      </c>
    </row>
    <row r="585" spans="1:3" ht="12">
      <c r="A585" t="s">
        <v>166</v>
      </c>
      <c r="B585">
        <f t="shared" si="28"/>
      </c>
      <c r="C585">
        <f t="shared" si="29"/>
        <v>1</v>
      </c>
    </row>
    <row r="586" spans="1:3" ht="12">
      <c r="A586" t="s">
        <v>166</v>
      </c>
      <c r="B586">
        <f t="shared" si="28"/>
        <v>1</v>
      </c>
      <c r="C586">
        <f t="shared" si="29"/>
        <v>0</v>
      </c>
    </row>
    <row r="587" spans="1:3" ht="12">
      <c r="A587" t="s">
        <v>307</v>
      </c>
      <c r="B587">
        <f t="shared" si="28"/>
        <v>1</v>
      </c>
      <c r="C587">
        <f t="shared" si="29"/>
        <v>0</v>
      </c>
    </row>
    <row r="588" spans="1:3" ht="12">
      <c r="A588" t="s">
        <v>44</v>
      </c>
      <c r="B588">
        <f t="shared" si="28"/>
      </c>
      <c r="C588">
        <f t="shared" si="29"/>
        <v>1</v>
      </c>
    </row>
    <row r="589" spans="1:3" ht="12">
      <c r="A589" t="s">
        <v>44</v>
      </c>
      <c r="B589">
        <f t="shared" si="28"/>
      </c>
      <c r="C589">
        <f t="shared" si="29"/>
        <v>1</v>
      </c>
    </row>
    <row r="590" spans="1:3" ht="12">
      <c r="A590" s="2" t="s">
        <v>44</v>
      </c>
      <c r="B590">
        <f t="shared" si="28"/>
      </c>
      <c r="C590">
        <f t="shared" si="29"/>
        <v>1</v>
      </c>
    </row>
    <row r="591" spans="1:3" ht="12">
      <c r="A591" t="s">
        <v>44</v>
      </c>
      <c r="B591">
        <f t="shared" si="28"/>
      </c>
      <c r="C591">
        <f t="shared" si="29"/>
        <v>1</v>
      </c>
    </row>
    <row r="592" spans="1:3" ht="12">
      <c r="A592" t="s">
        <v>44</v>
      </c>
      <c r="B592">
        <f t="shared" si="28"/>
        <v>1</v>
      </c>
      <c r="C592">
        <f t="shared" si="29"/>
        <v>0</v>
      </c>
    </row>
    <row r="593" spans="1:3" ht="12">
      <c r="A593" s="2" t="s">
        <v>7</v>
      </c>
      <c r="B593">
        <f t="shared" si="28"/>
      </c>
      <c r="C593">
        <f t="shared" si="29"/>
        <v>1</v>
      </c>
    </row>
    <row r="594" spans="1:3" ht="12">
      <c r="A594" t="s">
        <v>7</v>
      </c>
      <c r="B594">
        <f t="shared" si="28"/>
      </c>
      <c r="C594">
        <f t="shared" si="29"/>
        <v>1</v>
      </c>
    </row>
    <row r="595" spans="1:3" ht="12">
      <c r="A595" t="s">
        <v>7</v>
      </c>
      <c r="B595">
        <f t="shared" si="28"/>
      </c>
      <c r="C595">
        <f t="shared" si="29"/>
        <v>1</v>
      </c>
    </row>
    <row r="596" spans="1:3" ht="12">
      <c r="A596" s="2" t="s">
        <v>7</v>
      </c>
      <c r="B596">
        <f t="shared" si="28"/>
      </c>
      <c r="C596">
        <f t="shared" si="29"/>
        <v>1</v>
      </c>
    </row>
    <row r="597" spans="1:3" ht="12">
      <c r="A597" t="s">
        <v>7</v>
      </c>
      <c r="B597">
        <f t="shared" si="28"/>
      </c>
      <c r="C597">
        <f t="shared" si="29"/>
        <v>1</v>
      </c>
    </row>
    <row r="598" spans="1:3" ht="12">
      <c r="A598" s="4" t="s">
        <v>7</v>
      </c>
      <c r="B598">
        <f t="shared" si="28"/>
      </c>
      <c r="C598">
        <f t="shared" si="29"/>
        <v>1</v>
      </c>
    </row>
    <row r="599" spans="1:3" ht="12">
      <c r="A599" s="2" t="s">
        <v>7</v>
      </c>
      <c r="B599">
        <f t="shared" si="28"/>
      </c>
      <c r="C599">
        <f t="shared" si="29"/>
        <v>1</v>
      </c>
    </row>
    <row r="600" spans="1:3" ht="12">
      <c r="A600" s="2" t="s">
        <v>7</v>
      </c>
      <c r="B600">
        <f t="shared" si="28"/>
      </c>
      <c r="C600">
        <f t="shared" si="29"/>
        <v>1</v>
      </c>
    </row>
    <row r="601" spans="1:3" ht="12">
      <c r="A601" t="s">
        <v>7</v>
      </c>
      <c r="B601">
        <f t="shared" si="28"/>
      </c>
      <c r="C601">
        <f t="shared" si="29"/>
        <v>1</v>
      </c>
    </row>
    <row r="602" spans="1:3" ht="12">
      <c r="A602" t="s">
        <v>7</v>
      </c>
      <c r="B602">
        <f t="shared" si="28"/>
        <v>1</v>
      </c>
      <c r="C602">
        <f t="shared" si="29"/>
        <v>0</v>
      </c>
    </row>
    <row r="603" spans="1:3" ht="12">
      <c r="A603" t="s">
        <v>408</v>
      </c>
      <c r="B603">
        <f t="shared" si="28"/>
        <v>1</v>
      </c>
      <c r="C603">
        <f t="shared" si="29"/>
        <v>0</v>
      </c>
    </row>
    <row r="604" spans="1:3" ht="12">
      <c r="A604" t="s">
        <v>308</v>
      </c>
      <c r="B604">
        <f t="shared" si="28"/>
        <v>1</v>
      </c>
      <c r="C604">
        <f t="shared" si="29"/>
        <v>0</v>
      </c>
    </row>
    <row r="605" spans="1:3" ht="12">
      <c r="A605" s="4" t="s">
        <v>409</v>
      </c>
      <c r="B605">
        <f t="shared" si="28"/>
        <v>1</v>
      </c>
      <c r="C605">
        <f t="shared" si="29"/>
        <v>0</v>
      </c>
    </row>
    <row r="606" spans="1:3" ht="12">
      <c r="A606" s="2" t="s">
        <v>222</v>
      </c>
      <c r="B606">
        <f t="shared" si="28"/>
      </c>
      <c r="C606">
        <f t="shared" si="29"/>
        <v>1</v>
      </c>
    </row>
    <row r="607" spans="1:3" ht="12">
      <c r="A607" t="s">
        <v>222</v>
      </c>
      <c r="B607">
        <f t="shared" si="28"/>
        <v>1</v>
      </c>
      <c r="C607">
        <f t="shared" si="29"/>
        <v>0</v>
      </c>
    </row>
    <row r="608" spans="1:3" ht="12">
      <c r="A608" t="s">
        <v>410</v>
      </c>
      <c r="B608">
        <f t="shared" si="28"/>
        <v>1</v>
      </c>
      <c r="C608">
        <f t="shared" si="29"/>
        <v>0</v>
      </c>
    </row>
    <row r="609" spans="1:3" ht="12">
      <c r="A609" t="s">
        <v>224</v>
      </c>
      <c r="B609">
        <f t="shared" si="28"/>
      </c>
      <c r="C609">
        <f t="shared" si="29"/>
        <v>1</v>
      </c>
    </row>
    <row r="610" spans="1:3" ht="12">
      <c r="A610" t="s">
        <v>224</v>
      </c>
      <c r="B610">
        <f t="shared" si="28"/>
        <v>1</v>
      </c>
      <c r="C610">
        <f t="shared" si="29"/>
        <v>0</v>
      </c>
    </row>
    <row r="611" spans="1:3" ht="12">
      <c r="A611" s="2" t="s">
        <v>411</v>
      </c>
      <c r="B611">
        <f t="shared" si="28"/>
        <v>1</v>
      </c>
      <c r="C611">
        <f t="shared" si="29"/>
        <v>0</v>
      </c>
    </row>
    <row r="612" spans="1:3" ht="12">
      <c r="A612" s="2" t="s">
        <v>264</v>
      </c>
      <c r="B612">
        <f t="shared" si="28"/>
      </c>
      <c r="C612">
        <f t="shared" si="29"/>
        <v>1</v>
      </c>
    </row>
    <row r="613" spans="1:3" ht="12">
      <c r="A613" t="s">
        <v>264</v>
      </c>
      <c r="B613">
        <f t="shared" si="28"/>
        <v>1</v>
      </c>
      <c r="C613">
        <f t="shared" si="29"/>
        <v>0</v>
      </c>
    </row>
    <row r="614" spans="1:3" ht="12">
      <c r="A614" t="s">
        <v>265</v>
      </c>
      <c r="B614">
        <f t="shared" si="28"/>
      </c>
      <c r="C614">
        <f t="shared" si="29"/>
        <v>1</v>
      </c>
    </row>
    <row r="615" spans="1:3" ht="12">
      <c r="A615" t="s">
        <v>265</v>
      </c>
      <c r="B615">
        <f t="shared" si="28"/>
        <v>1</v>
      </c>
      <c r="C615">
        <f t="shared" si="29"/>
        <v>0</v>
      </c>
    </row>
    <row r="616" spans="1:3" ht="12">
      <c r="A616" t="s">
        <v>309</v>
      </c>
      <c r="B616">
        <f t="shared" si="28"/>
        <v>1</v>
      </c>
      <c r="C616">
        <f t="shared" si="29"/>
        <v>0</v>
      </c>
    </row>
    <row r="617" spans="1:3" ht="12">
      <c r="A617" t="s">
        <v>310</v>
      </c>
      <c r="B617">
        <f t="shared" si="28"/>
        <v>1</v>
      </c>
      <c r="C617">
        <f t="shared" si="29"/>
        <v>0</v>
      </c>
    </row>
    <row r="618" spans="1:3" ht="12">
      <c r="A618" t="s">
        <v>412</v>
      </c>
      <c r="B618">
        <f t="shared" si="28"/>
        <v>1</v>
      </c>
      <c r="C618">
        <f t="shared" si="29"/>
        <v>0</v>
      </c>
    </row>
    <row r="619" spans="1:3" ht="12">
      <c r="A619" s="2" t="s">
        <v>413</v>
      </c>
      <c r="B619">
        <f t="shared" si="28"/>
        <v>1</v>
      </c>
      <c r="C619">
        <f t="shared" si="29"/>
        <v>0</v>
      </c>
    </row>
    <row r="620" spans="1:3" ht="12">
      <c r="A620" t="s">
        <v>414</v>
      </c>
      <c r="B620">
        <f t="shared" si="28"/>
        <v>1</v>
      </c>
      <c r="C620">
        <f t="shared" si="29"/>
        <v>0</v>
      </c>
    </row>
    <row r="621" spans="1:3" ht="12">
      <c r="A621" t="s">
        <v>111</v>
      </c>
      <c r="B621">
        <f t="shared" si="28"/>
      </c>
      <c r="C621">
        <f t="shared" si="29"/>
        <v>1</v>
      </c>
    </row>
    <row r="622" spans="1:3" ht="12">
      <c r="A622" t="s">
        <v>111</v>
      </c>
      <c r="B622">
        <f t="shared" si="28"/>
      </c>
      <c r="C622">
        <f t="shared" si="29"/>
        <v>1</v>
      </c>
    </row>
    <row r="623" spans="1:3" ht="12">
      <c r="A623" t="s">
        <v>111</v>
      </c>
      <c r="B623">
        <f t="shared" si="28"/>
        <v>1</v>
      </c>
      <c r="C623">
        <f t="shared" si="29"/>
        <v>0</v>
      </c>
    </row>
    <row r="624" spans="1:3" ht="12">
      <c r="A624" s="2" t="s">
        <v>415</v>
      </c>
      <c r="B624">
        <f t="shared" si="28"/>
        <v>1</v>
      </c>
      <c r="C624">
        <f t="shared" si="29"/>
        <v>0</v>
      </c>
    </row>
    <row r="625" spans="1:3" ht="12">
      <c r="A625" t="s">
        <v>416</v>
      </c>
      <c r="B625">
        <f t="shared" si="28"/>
        <v>1</v>
      </c>
      <c r="C625">
        <f t="shared" si="29"/>
        <v>0</v>
      </c>
    </row>
    <row r="626" spans="1:3" ht="12">
      <c r="A626" t="s">
        <v>417</v>
      </c>
      <c r="B626">
        <f t="shared" si="28"/>
        <v>1</v>
      </c>
      <c r="C626">
        <f t="shared" si="29"/>
        <v>0</v>
      </c>
    </row>
    <row r="627" spans="1:3" ht="12">
      <c r="A627" t="s">
        <v>112</v>
      </c>
      <c r="B627">
        <f t="shared" si="28"/>
      </c>
      <c r="C627">
        <f t="shared" si="29"/>
        <v>1</v>
      </c>
    </row>
    <row r="628" spans="1:3" ht="12">
      <c r="A628" t="s">
        <v>112</v>
      </c>
      <c r="B628">
        <f t="shared" si="28"/>
      </c>
      <c r="C628">
        <f t="shared" si="29"/>
        <v>1</v>
      </c>
    </row>
    <row r="629" spans="1:3" ht="12">
      <c r="A629" t="s">
        <v>112</v>
      </c>
      <c r="B629">
        <f t="shared" si="28"/>
        <v>1</v>
      </c>
      <c r="C629">
        <f t="shared" si="29"/>
        <v>0</v>
      </c>
    </row>
    <row r="630" spans="1:3" ht="12">
      <c r="A630" t="s">
        <v>225</v>
      </c>
      <c r="B630">
        <f t="shared" si="28"/>
      </c>
      <c r="C630">
        <f t="shared" si="29"/>
        <v>1</v>
      </c>
    </row>
    <row r="631" spans="1:3" ht="12">
      <c r="A631" t="s">
        <v>225</v>
      </c>
      <c r="B631">
        <f t="shared" si="28"/>
        <v>1</v>
      </c>
      <c r="C631">
        <f t="shared" si="29"/>
        <v>0</v>
      </c>
    </row>
    <row r="632" spans="1:3" ht="12">
      <c r="A632" t="s">
        <v>32</v>
      </c>
      <c r="B632">
        <f t="shared" si="28"/>
      </c>
      <c r="C632">
        <f t="shared" si="29"/>
        <v>1</v>
      </c>
    </row>
    <row r="633" spans="1:3" ht="12">
      <c r="A633" t="s">
        <v>32</v>
      </c>
      <c r="B633">
        <f t="shared" si="28"/>
      </c>
      <c r="C633">
        <f t="shared" si="29"/>
        <v>1</v>
      </c>
    </row>
    <row r="634" spans="1:3" ht="12">
      <c r="A634" t="s">
        <v>32</v>
      </c>
      <c r="B634">
        <f t="shared" si="28"/>
      </c>
      <c r="C634">
        <f t="shared" si="29"/>
        <v>1</v>
      </c>
    </row>
    <row r="635" spans="1:3" ht="12">
      <c r="A635" t="s">
        <v>32</v>
      </c>
      <c r="B635">
        <f t="shared" si="28"/>
      </c>
      <c r="C635">
        <f t="shared" si="29"/>
        <v>1</v>
      </c>
    </row>
    <row r="636" spans="1:3" ht="12">
      <c r="A636" t="s">
        <v>32</v>
      </c>
      <c r="B636">
        <f t="shared" si="28"/>
      </c>
      <c r="C636">
        <f t="shared" si="29"/>
        <v>1</v>
      </c>
    </row>
    <row r="637" spans="1:3" ht="12">
      <c r="A637" t="s">
        <v>32</v>
      </c>
      <c r="B637">
        <f t="shared" si="28"/>
        <v>1</v>
      </c>
      <c r="C637">
        <f t="shared" si="29"/>
        <v>0</v>
      </c>
    </row>
    <row r="638" spans="1:3" ht="12">
      <c r="A638" s="2" t="s">
        <v>142</v>
      </c>
      <c r="B638">
        <f t="shared" si="28"/>
      </c>
      <c r="C638">
        <f t="shared" si="29"/>
        <v>1</v>
      </c>
    </row>
    <row r="639" spans="1:3" ht="12">
      <c r="A639" t="s">
        <v>142</v>
      </c>
      <c r="B639">
        <f t="shared" si="28"/>
      </c>
      <c r="C639">
        <f t="shared" si="29"/>
        <v>1</v>
      </c>
    </row>
    <row r="640" spans="1:3" ht="12">
      <c r="A640" t="s">
        <v>142</v>
      </c>
      <c r="B640">
        <f t="shared" si="28"/>
        <v>1</v>
      </c>
      <c r="C640">
        <f t="shared" si="29"/>
        <v>0</v>
      </c>
    </row>
    <row r="641" spans="1:3" ht="12">
      <c r="A641" s="4" t="s">
        <v>418</v>
      </c>
      <c r="B641">
        <f t="shared" si="28"/>
        <v>1</v>
      </c>
      <c r="C641">
        <f t="shared" si="29"/>
        <v>0</v>
      </c>
    </row>
    <row r="642" spans="1:3" ht="12">
      <c r="A642" t="s">
        <v>419</v>
      </c>
      <c r="B642">
        <f aca="true" t="shared" si="30" ref="B642:B705">IF(C642=0,1,"")</f>
        <v>1</v>
      </c>
      <c r="C642">
        <f aca="true" t="shared" si="31" ref="C642:C705">IF(A642=A643,1,0)</f>
        <v>0</v>
      </c>
    </row>
    <row r="643" spans="1:3" ht="12">
      <c r="A643" t="s">
        <v>420</v>
      </c>
      <c r="B643">
        <f t="shared" si="30"/>
        <v>1</v>
      </c>
      <c r="C643">
        <f t="shared" si="31"/>
        <v>0</v>
      </c>
    </row>
    <row r="644" spans="1:3" ht="12">
      <c r="A644" t="s">
        <v>226</v>
      </c>
      <c r="B644">
        <f t="shared" si="30"/>
      </c>
      <c r="C644">
        <f t="shared" si="31"/>
        <v>1</v>
      </c>
    </row>
    <row r="645" spans="1:3" ht="12">
      <c r="A645" t="s">
        <v>226</v>
      </c>
      <c r="B645">
        <f t="shared" si="30"/>
        <v>1</v>
      </c>
      <c r="C645">
        <f t="shared" si="31"/>
        <v>0</v>
      </c>
    </row>
    <row r="646" spans="1:3" ht="12">
      <c r="A646" t="s">
        <v>421</v>
      </c>
      <c r="B646">
        <f t="shared" si="30"/>
        <v>1</v>
      </c>
      <c r="C646">
        <f t="shared" si="31"/>
        <v>0</v>
      </c>
    </row>
    <row r="647" spans="1:3" ht="12">
      <c r="A647" t="s">
        <v>71</v>
      </c>
      <c r="B647">
        <f t="shared" si="30"/>
      </c>
      <c r="C647">
        <f t="shared" si="31"/>
        <v>1</v>
      </c>
    </row>
    <row r="648" spans="1:3" ht="12">
      <c r="A648" s="2" t="s">
        <v>71</v>
      </c>
      <c r="B648">
        <f t="shared" si="30"/>
      </c>
      <c r="C648">
        <f t="shared" si="31"/>
        <v>1</v>
      </c>
    </row>
    <row r="649" spans="1:3" ht="12">
      <c r="A649" t="s">
        <v>71</v>
      </c>
      <c r="B649">
        <f t="shared" si="30"/>
      </c>
      <c r="C649">
        <f t="shared" si="31"/>
        <v>1</v>
      </c>
    </row>
    <row r="650" spans="1:3" ht="12">
      <c r="A650" t="s">
        <v>71</v>
      </c>
      <c r="B650">
        <f t="shared" si="30"/>
        <v>1</v>
      </c>
      <c r="C650">
        <f t="shared" si="31"/>
        <v>0</v>
      </c>
    </row>
    <row r="651" spans="1:3" ht="12">
      <c r="A651" t="s">
        <v>422</v>
      </c>
      <c r="B651">
        <f t="shared" si="30"/>
        <v>1</v>
      </c>
      <c r="C651">
        <f t="shared" si="31"/>
        <v>0</v>
      </c>
    </row>
    <row r="652" spans="1:3" ht="12">
      <c r="A652" t="s">
        <v>423</v>
      </c>
      <c r="B652">
        <f t="shared" si="30"/>
        <v>1</v>
      </c>
      <c r="C652">
        <f t="shared" si="31"/>
        <v>0</v>
      </c>
    </row>
    <row r="653" spans="1:3" ht="12">
      <c r="A653" t="s">
        <v>73</v>
      </c>
      <c r="B653">
        <f t="shared" si="30"/>
      </c>
      <c r="C653">
        <f t="shared" si="31"/>
        <v>1</v>
      </c>
    </row>
    <row r="654" spans="1:3" ht="12">
      <c r="A654" t="s">
        <v>73</v>
      </c>
      <c r="B654">
        <f t="shared" si="30"/>
      </c>
      <c r="C654">
        <f t="shared" si="31"/>
        <v>1</v>
      </c>
    </row>
    <row r="655" spans="1:3" ht="12">
      <c r="A655" t="s">
        <v>73</v>
      </c>
      <c r="B655">
        <f t="shared" si="30"/>
      </c>
      <c r="C655">
        <f t="shared" si="31"/>
        <v>1</v>
      </c>
    </row>
    <row r="656" spans="1:3" ht="12">
      <c r="A656" t="s">
        <v>73</v>
      </c>
      <c r="B656">
        <f t="shared" si="30"/>
        <v>1</v>
      </c>
      <c r="C656">
        <f t="shared" si="31"/>
        <v>0</v>
      </c>
    </row>
    <row r="657" spans="1:3" ht="12">
      <c r="A657" t="s">
        <v>312</v>
      </c>
      <c r="B657">
        <f t="shared" si="30"/>
        <v>1</v>
      </c>
      <c r="C657">
        <f t="shared" si="31"/>
        <v>0</v>
      </c>
    </row>
    <row r="658" spans="1:3" ht="12">
      <c r="A658" s="2" t="s">
        <v>40</v>
      </c>
      <c r="B658">
        <f t="shared" si="30"/>
      </c>
      <c r="C658">
        <f t="shared" si="31"/>
        <v>1</v>
      </c>
    </row>
    <row r="659" spans="1:3" ht="12">
      <c r="A659" t="s">
        <v>40</v>
      </c>
      <c r="B659">
        <f t="shared" si="30"/>
      </c>
      <c r="C659">
        <f t="shared" si="31"/>
        <v>1</v>
      </c>
    </row>
    <row r="660" spans="1:3" ht="12">
      <c r="A660" s="2" t="s">
        <v>40</v>
      </c>
      <c r="B660">
        <f t="shared" si="30"/>
      </c>
      <c r="C660">
        <f t="shared" si="31"/>
        <v>1</v>
      </c>
    </row>
    <row r="661" spans="1:3" ht="12">
      <c r="A661" t="s">
        <v>40</v>
      </c>
      <c r="B661">
        <f t="shared" si="30"/>
      </c>
      <c r="C661">
        <f t="shared" si="31"/>
        <v>1</v>
      </c>
    </row>
    <row r="662" spans="1:3" ht="12">
      <c r="A662" s="2" t="s">
        <v>40</v>
      </c>
      <c r="B662">
        <f t="shared" si="30"/>
        <v>1</v>
      </c>
      <c r="C662">
        <f t="shared" si="31"/>
        <v>0</v>
      </c>
    </row>
    <row r="663" spans="1:3" ht="12">
      <c r="A663" t="s">
        <v>424</v>
      </c>
      <c r="B663">
        <f t="shared" si="30"/>
        <v>1</v>
      </c>
      <c r="C663">
        <f t="shared" si="31"/>
        <v>0</v>
      </c>
    </row>
    <row r="664" spans="1:3" ht="12">
      <c r="A664" t="s">
        <v>425</v>
      </c>
      <c r="B664">
        <f t="shared" si="30"/>
        <v>1</v>
      </c>
      <c r="C664">
        <f t="shared" si="31"/>
        <v>0</v>
      </c>
    </row>
    <row r="665" spans="1:3" ht="12">
      <c r="A665" t="s">
        <v>227</v>
      </c>
      <c r="B665">
        <f t="shared" si="30"/>
      </c>
      <c r="C665">
        <f t="shared" si="31"/>
        <v>1</v>
      </c>
    </row>
    <row r="666" spans="1:3" ht="12">
      <c r="A666" t="s">
        <v>227</v>
      </c>
      <c r="B666">
        <f t="shared" si="30"/>
        <v>1</v>
      </c>
      <c r="C666">
        <f t="shared" si="31"/>
        <v>0</v>
      </c>
    </row>
    <row r="667" spans="1:3" ht="12">
      <c r="A667" t="s">
        <v>426</v>
      </c>
      <c r="B667">
        <f t="shared" si="30"/>
        <v>1</v>
      </c>
      <c r="C667">
        <f t="shared" si="31"/>
        <v>0</v>
      </c>
    </row>
    <row r="668" spans="1:3" ht="12">
      <c r="A668" t="s">
        <v>168</v>
      </c>
      <c r="B668">
        <f t="shared" si="30"/>
      </c>
      <c r="C668">
        <f t="shared" si="31"/>
        <v>1</v>
      </c>
    </row>
    <row r="669" spans="1:3" ht="12">
      <c r="A669" t="s">
        <v>168</v>
      </c>
      <c r="B669">
        <f t="shared" si="30"/>
      </c>
      <c r="C669">
        <f t="shared" si="31"/>
        <v>1</v>
      </c>
    </row>
    <row r="670" spans="1:3" ht="12">
      <c r="A670" t="s">
        <v>168</v>
      </c>
      <c r="B670">
        <f t="shared" si="30"/>
        <v>1</v>
      </c>
      <c r="C670">
        <f t="shared" si="31"/>
        <v>0</v>
      </c>
    </row>
    <row r="671" spans="1:3" ht="12">
      <c r="A671" t="s">
        <v>427</v>
      </c>
      <c r="B671">
        <f t="shared" si="30"/>
        <v>1</v>
      </c>
      <c r="C671">
        <f t="shared" si="31"/>
        <v>0</v>
      </c>
    </row>
    <row r="672" spans="1:3" ht="12">
      <c r="A672" t="s">
        <v>428</v>
      </c>
      <c r="B672">
        <f t="shared" si="30"/>
        <v>1</v>
      </c>
      <c r="C672">
        <f t="shared" si="31"/>
        <v>0</v>
      </c>
    </row>
    <row r="673" spans="1:3" ht="12">
      <c r="A673" t="s">
        <v>143</v>
      </c>
      <c r="B673">
        <f t="shared" si="30"/>
      </c>
      <c r="C673">
        <f t="shared" si="31"/>
        <v>1</v>
      </c>
    </row>
    <row r="674" spans="1:3" ht="12">
      <c r="A674" t="s">
        <v>143</v>
      </c>
      <c r="B674">
        <f t="shared" si="30"/>
      </c>
      <c r="C674">
        <f t="shared" si="31"/>
        <v>1</v>
      </c>
    </row>
    <row r="675" spans="1:3" ht="12">
      <c r="A675" t="s">
        <v>143</v>
      </c>
      <c r="B675">
        <f t="shared" si="30"/>
        <v>1</v>
      </c>
      <c r="C675">
        <f t="shared" si="31"/>
        <v>0</v>
      </c>
    </row>
    <row r="676" spans="1:3" ht="12">
      <c r="A676" t="s">
        <v>429</v>
      </c>
      <c r="B676">
        <f t="shared" si="30"/>
        <v>1</v>
      </c>
      <c r="C676">
        <f t="shared" si="31"/>
        <v>0</v>
      </c>
    </row>
    <row r="677" spans="1:3" ht="12">
      <c r="A677" t="s">
        <v>266</v>
      </c>
      <c r="B677">
        <f t="shared" si="30"/>
      </c>
      <c r="C677">
        <f t="shared" si="31"/>
        <v>1</v>
      </c>
    </row>
    <row r="678" spans="1:3" ht="12">
      <c r="A678" t="s">
        <v>266</v>
      </c>
      <c r="B678">
        <f t="shared" si="30"/>
        <v>1</v>
      </c>
      <c r="C678">
        <f t="shared" si="31"/>
        <v>0</v>
      </c>
    </row>
    <row r="679" spans="1:3" ht="12">
      <c r="A679" t="s">
        <v>79</v>
      </c>
      <c r="B679">
        <f t="shared" si="30"/>
      </c>
      <c r="C679">
        <f t="shared" si="31"/>
        <v>1</v>
      </c>
    </row>
    <row r="680" spans="1:3" ht="12">
      <c r="A680" t="s">
        <v>79</v>
      </c>
      <c r="B680">
        <f t="shared" si="30"/>
      </c>
      <c r="C680">
        <f t="shared" si="31"/>
        <v>1</v>
      </c>
    </row>
    <row r="681" spans="1:3" ht="12">
      <c r="A681" t="s">
        <v>79</v>
      </c>
      <c r="B681">
        <f t="shared" si="30"/>
      </c>
      <c r="C681">
        <f t="shared" si="31"/>
        <v>1</v>
      </c>
    </row>
    <row r="682" spans="1:3" ht="12">
      <c r="A682" t="s">
        <v>79</v>
      </c>
      <c r="B682">
        <f t="shared" si="30"/>
        <v>1</v>
      </c>
      <c r="C682">
        <f t="shared" si="31"/>
        <v>0</v>
      </c>
    </row>
    <row r="683" spans="1:3" ht="12">
      <c r="A683" t="s">
        <v>313</v>
      </c>
      <c r="B683">
        <f t="shared" si="30"/>
        <v>1</v>
      </c>
      <c r="C683">
        <f t="shared" si="31"/>
        <v>0</v>
      </c>
    </row>
    <row r="684" spans="1:3" ht="12">
      <c r="A684" s="2" t="s">
        <v>114</v>
      </c>
      <c r="B684">
        <f t="shared" si="30"/>
      </c>
      <c r="C684">
        <f t="shared" si="31"/>
        <v>1</v>
      </c>
    </row>
    <row r="685" spans="1:3" ht="12">
      <c r="A685" t="s">
        <v>114</v>
      </c>
      <c r="B685">
        <f t="shared" si="30"/>
      </c>
      <c r="C685">
        <f t="shared" si="31"/>
        <v>1</v>
      </c>
    </row>
    <row r="686" spans="1:3" ht="12">
      <c r="A686" t="s">
        <v>114</v>
      </c>
      <c r="B686">
        <f t="shared" si="30"/>
        <v>1</v>
      </c>
      <c r="C686">
        <f t="shared" si="31"/>
        <v>0</v>
      </c>
    </row>
    <row r="687" spans="1:3" ht="12">
      <c r="A687" t="s">
        <v>170</v>
      </c>
      <c r="B687">
        <f t="shared" si="30"/>
      </c>
      <c r="C687">
        <f t="shared" si="31"/>
        <v>1</v>
      </c>
    </row>
    <row r="688" spans="1:3" ht="12">
      <c r="A688" s="2" t="s">
        <v>170</v>
      </c>
      <c r="B688">
        <f t="shared" si="30"/>
      </c>
      <c r="C688">
        <f t="shared" si="31"/>
        <v>1</v>
      </c>
    </row>
    <row r="689" spans="1:3" ht="12">
      <c r="A689" t="s">
        <v>170</v>
      </c>
      <c r="B689">
        <f t="shared" si="30"/>
        <v>1</v>
      </c>
      <c r="C689">
        <f t="shared" si="31"/>
        <v>0</v>
      </c>
    </row>
    <row r="690" spans="1:3" ht="12">
      <c r="A690" t="s">
        <v>430</v>
      </c>
      <c r="B690">
        <f t="shared" si="30"/>
        <v>1</v>
      </c>
      <c r="C690">
        <f t="shared" si="31"/>
        <v>0</v>
      </c>
    </row>
    <row r="691" spans="1:3" ht="12">
      <c r="A691" t="s">
        <v>144</v>
      </c>
      <c r="B691">
        <f t="shared" si="30"/>
      </c>
      <c r="C691">
        <f t="shared" si="31"/>
        <v>1</v>
      </c>
    </row>
    <row r="692" spans="1:3" ht="12">
      <c r="A692" t="s">
        <v>144</v>
      </c>
      <c r="B692">
        <f t="shared" si="30"/>
      </c>
      <c r="C692">
        <f t="shared" si="31"/>
        <v>1</v>
      </c>
    </row>
    <row r="693" spans="1:3" ht="12">
      <c r="A693" t="s">
        <v>144</v>
      </c>
      <c r="B693">
        <f t="shared" si="30"/>
        <v>1</v>
      </c>
      <c r="C693">
        <f t="shared" si="31"/>
        <v>0</v>
      </c>
    </row>
    <row r="694" spans="1:3" ht="12">
      <c r="A694" t="s">
        <v>314</v>
      </c>
      <c r="B694">
        <f t="shared" si="30"/>
        <v>1</v>
      </c>
      <c r="C694">
        <f t="shared" si="31"/>
        <v>0</v>
      </c>
    </row>
    <row r="695" spans="1:3" ht="12">
      <c r="A695" s="2" t="s">
        <v>431</v>
      </c>
      <c r="B695">
        <f t="shared" si="30"/>
        <v>1</v>
      </c>
      <c r="C695">
        <f t="shared" si="31"/>
        <v>0</v>
      </c>
    </row>
    <row r="696" spans="1:3" ht="12">
      <c r="A696" t="s">
        <v>432</v>
      </c>
      <c r="B696">
        <f t="shared" si="30"/>
        <v>1</v>
      </c>
      <c r="C696">
        <f t="shared" si="31"/>
        <v>0</v>
      </c>
    </row>
    <row r="697" spans="1:3" ht="12">
      <c r="A697" t="s">
        <v>315</v>
      </c>
      <c r="B697">
        <f t="shared" si="30"/>
        <v>1</v>
      </c>
      <c r="C697">
        <f t="shared" si="31"/>
        <v>0</v>
      </c>
    </row>
    <row r="698" spans="1:3" ht="12">
      <c r="A698" t="s">
        <v>433</v>
      </c>
      <c r="B698">
        <f t="shared" si="30"/>
        <v>1</v>
      </c>
      <c r="C698">
        <f t="shared" si="31"/>
        <v>0</v>
      </c>
    </row>
    <row r="699" spans="1:3" ht="12">
      <c r="A699" t="s">
        <v>434</v>
      </c>
      <c r="B699">
        <f t="shared" si="30"/>
        <v>1</v>
      </c>
      <c r="C699">
        <f t="shared" si="31"/>
        <v>0</v>
      </c>
    </row>
    <row r="700" spans="1:3" ht="12">
      <c r="A700" t="s">
        <v>316</v>
      </c>
      <c r="B700">
        <f t="shared" si="30"/>
        <v>1</v>
      </c>
      <c r="C700">
        <f t="shared" si="31"/>
        <v>0</v>
      </c>
    </row>
    <row r="701" spans="1:3" ht="12">
      <c r="A701" t="s">
        <v>116</v>
      </c>
      <c r="B701">
        <f t="shared" si="30"/>
      </c>
      <c r="C701">
        <f t="shared" si="31"/>
        <v>1</v>
      </c>
    </row>
    <row r="702" spans="1:3" ht="12">
      <c r="A702" t="s">
        <v>116</v>
      </c>
      <c r="B702">
        <f t="shared" si="30"/>
      </c>
      <c r="C702">
        <f t="shared" si="31"/>
        <v>1</v>
      </c>
    </row>
    <row r="703" spans="1:3" ht="12">
      <c r="A703" t="s">
        <v>116</v>
      </c>
      <c r="B703">
        <f t="shared" si="30"/>
        <v>1</v>
      </c>
      <c r="C703">
        <f t="shared" si="31"/>
        <v>0</v>
      </c>
    </row>
    <row r="704" spans="1:3" ht="12">
      <c r="A704" s="2" t="s">
        <v>228</v>
      </c>
      <c r="B704">
        <f t="shared" si="30"/>
      </c>
      <c r="C704">
        <f t="shared" si="31"/>
        <v>1</v>
      </c>
    </row>
    <row r="705" spans="1:3" ht="12">
      <c r="A705" t="s">
        <v>228</v>
      </c>
      <c r="B705">
        <f t="shared" si="30"/>
        <v>1</v>
      </c>
      <c r="C705">
        <f t="shared" si="31"/>
        <v>0</v>
      </c>
    </row>
    <row r="706" spans="1:3" ht="12">
      <c r="A706" t="s">
        <v>145</v>
      </c>
      <c r="B706">
        <f aca="true" t="shared" si="32" ref="B706:B769">IF(C706=0,1,"")</f>
      </c>
      <c r="C706">
        <f aca="true" t="shared" si="33" ref="C706:C769">IF(A706=A707,1,0)</f>
        <v>1</v>
      </c>
    </row>
    <row r="707" spans="1:3" ht="12">
      <c r="A707" t="s">
        <v>145</v>
      </c>
      <c r="B707">
        <f t="shared" si="32"/>
      </c>
      <c r="C707">
        <f t="shared" si="33"/>
        <v>1</v>
      </c>
    </row>
    <row r="708" spans="1:3" ht="12">
      <c r="A708" t="s">
        <v>145</v>
      </c>
      <c r="B708">
        <f t="shared" si="32"/>
        <v>1</v>
      </c>
      <c r="C708">
        <f t="shared" si="33"/>
        <v>0</v>
      </c>
    </row>
    <row r="709" spans="1:3" ht="12">
      <c r="A709" t="s">
        <v>171</v>
      </c>
      <c r="B709">
        <f t="shared" si="32"/>
      </c>
      <c r="C709">
        <f t="shared" si="33"/>
        <v>1</v>
      </c>
    </row>
    <row r="710" spans="1:3" ht="12">
      <c r="A710" t="s">
        <v>171</v>
      </c>
      <c r="B710">
        <f t="shared" si="32"/>
      </c>
      <c r="C710">
        <f t="shared" si="33"/>
        <v>1</v>
      </c>
    </row>
    <row r="711" spans="1:3" ht="12">
      <c r="A711" t="s">
        <v>171</v>
      </c>
      <c r="B711">
        <f t="shared" si="32"/>
        <v>1</v>
      </c>
      <c r="C711">
        <f t="shared" si="33"/>
        <v>0</v>
      </c>
    </row>
    <row r="712" spans="1:3" ht="12">
      <c r="A712" t="s">
        <v>267</v>
      </c>
      <c r="B712">
        <f t="shared" si="32"/>
      </c>
      <c r="C712">
        <f t="shared" si="33"/>
        <v>1</v>
      </c>
    </row>
    <row r="713" spans="1:3" ht="12">
      <c r="A713" t="s">
        <v>267</v>
      </c>
      <c r="B713">
        <f t="shared" si="32"/>
        <v>1</v>
      </c>
      <c r="C713">
        <f t="shared" si="33"/>
        <v>0</v>
      </c>
    </row>
    <row r="714" spans="1:3" ht="12">
      <c r="A714" s="2" t="s">
        <v>435</v>
      </c>
      <c r="B714">
        <f t="shared" si="32"/>
        <v>1</v>
      </c>
      <c r="C714">
        <f t="shared" si="33"/>
        <v>0</v>
      </c>
    </row>
    <row r="715" spans="1:3" ht="12">
      <c r="A715" t="s">
        <v>81</v>
      </c>
      <c r="B715">
        <f t="shared" si="32"/>
      </c>
      <c r="C715">
        <f t="shared" si="33"/>
        <v>1</v>
      </c>
    </row>
    <row r="716" spans="1:3" ht="12">
      <c r="A716" t="s">
        <v>81</v>
      </c>
      <c r="B716">
        <f t="shared" si="32"/>
      </c>
      <c r="C716">
        <f t="shared" si="33"/>
        <v>1</v>
      </c>
    </row>
    <row r="717" spans="1:3" ht="12">
      <c r="A717" t="s">
        <v>81</v>
      </c>
      <c r="B717">
        <f t="shared" si="32"/>
      </c>
      <c r="C717">
        <f t="shared" si="33"/>
        <v>1</v>
      </c>
    </row>
    <row r="718" spans="1:3" ht="12">
      <c r="A718" t="s">
        <v>81</v>
      </c>
      <c r="B718">
        <f t="shared" si="32"/>
        <v>1</v>
      </c>
      <c r="C718">
        <f t="shared" si="33"/>
        <v>0</v>
      </c>
    </row>
    <row r="719" spans="1:3" ht="12">
      <c r="A719" t="s">
        <v>173</v>
      </c>
      <c r="B719">
        <f t="shared" si="32"/>
      </c>
      <c r="C719">
        <f t="shared" si="33"/>
        <v>1</v>
      </c>
    </row>
    <row r="720" spans="1:3" ht="12">
      <c r="A720" t="s">
        <v>173</v>
      </c>
      <c r="B720">
        <f t="shared" si="32"/>
      </c>
      <c r="C720">
        <f t="shared" si="33"/>
        <v>1</v>
      </c>
    </row>
    <row r="721" spans="1:3" ht="12">
      <c r="A721" t="s">
        <v>173</v>
      </c>
      <c r="B721">
        <f t="shared" si="32"/>
        <v>1</v>
      </c>
      <c r="C721">
        <f t="shared" si="33"/>
        <v>0</v>
      </c>
    </row>
    <row r="722" spans="1:3" ht="12">
      <c r="A722" s="2" t="s">
        <v>436</v>
      </c>
      <c r="B722">
        <f t="shared" si="32"/>
        <v>1</v>
      </c>
      <c r="C722">
        <f t="shared" si="33"/>
        <v>0</v>
      </c>
    </row>
    <row r="723" spans="1:3" ht="12">
      <c r="A723" s="2" t="s">
        <v>317</v>
      </c>
      <c r="B723">
        <f t="shared" si="32"/>
        <v>1</v>
      </c>
      <c r="C723">
        <f t="shared" si="33"/>
        <v>0</v>
      </c>
    </row>
    <row r="724" spans="1:3" ht="12">
      <c r="A724" t="s">
        <v>318</v>
      </c>
      <c r="B724">
        <f t="shared" si="32"/>
        <v>1</v>
      </c>
      <c r="C724">
        <f t="shared" si="33"/>
        <v>0</v>
      </c>
    </row>
    <row r="725" spans="1:3" ht="12">
      <c r="A725" t="s">
        <v>437</v>
      </c>
      <c r="B725">
        <f t="shared" si="32"/>
        <v>1</v>
      </c>
      <c r="C725">
        <f t="shared" si="33"/>
        <v>0</v>
      </c>
    </row>
    <row r="726" spans="1:3" ht="12">
      <c r="A726" t="s">
        <v>438</v>
      </c>
      <c r="B726">
        <f t="shared" si="32"/>
        <v>1</v>
      </c>
      <c r="C726">
        <f t="shared" si="33"/>
        <v>0</v>
      </c>
    </row>
    <row r="727" spans="1:3" ht="12">
      <c r="A727" t="s">
        <v>175</v>
      </c>
      <c r="B727">
        <f t="shared" si="32"/>
      </c>
      <c r="C727">
        <f t="shared" si="33"/>
        <v>1</v>
      </c>
    </row>
    <row r="728" spans="1:3" ht="12">
      <c r="A728" t="s">
        <v>175</v>
      </c>
      <c r="B728">
        <f t="shared" si="32"/>
      </c>
      <c r="C728">
        <f t="shared" si="33"/>
        <v>1</v>
      </c>
    </row>
    <row r="729" spans="1:3" ht="12">
      <c r="A729" t="s">
        <v>175</v>
      </c>
      <c r="B729">
        <f t="shared" si="32"/>
        <v>1</v>
      </c>
      <c r="C729">
        <f t="shared" si="33"/>
        <v>0</v>
      </c>
    </row>
    <row r="730" spans="1:3" ht="12">
      <c r="A730" t="s">
        <v>45</v>
      </c>
      <c r="B730">
        <f t="shared" si="32"/>
      </c>
      <c r="C730">
        <f t="shared" si="33"/>
        <v>1</v>
      </c>
    </row>
    <row r="731" spans="1:3" ht="12">
      <c r="A731" t="s">
        <v>45</v>
      </c>
      <c r="B731">
        <f t="shared" si="32"/>
      </c>
      <c r="C731">
        <f t="shared" si="33"/>
        <v>1</v>
      </c>
    </row>
    <row r="732" spans="1:3" ht="12">
      <c r="A732" s="2" t="s">
        <v>45</v>
      </c>
      <c r="B732">
        <f t="shared" si="32"/>
      </c>
      <c r="C732">
        <f t="shared" si="33"/>
        <v>1</v>
      </c>
    </row>
    <row r="733" spans="1:3" ht="12">
      <c r="A733" t="s">
        <v>45</v>
      </c>
      <c r="B733">
        <f t="shared" si="32"/>
      </c>
      <c r="C733">
        <f t="shared" si="33"/>
        <v>1</v>
      </c>
    </row>
    <row r="734" spans="1:3" ht="12">
      <c r="A734" t="s">
        <v>45</v>
      </c>
      <c r="B734">
        <f t="shared" si="32"/>
        <v>1</v>
      </c>
      <c r="C734">
        <f t="shared" si="33"/>
        <v>0</v>
      </c>
    </row>
    <row r="735" spans="1:3" ht="12">
      <c r="A735" t="s">
        <v>82</v>
      </c>
      <c r="B735">
        <f t="shared" si="32"/>
      </c>
      <c r="C735">
        <f t="shared" si="33"/>
        <v>1</v>
      </c>
    </row>
    <row r="736" spans="1:3" ht="12">
      <c r="A736" t="s">
        <v>82</v>
      </c>
      <c r="B736">
        <f t="shared" si="32"/>
      </c>
      <c r="C736">
        <f t="shared" si="33"/>
        <v>1</v>
      </c>
    </row>
    <row r="737" spans="1:3" ht="12">
      <c r="A737" t="s">
        <v>82</v>
      </c>
      <c r="B737">
        <f t="shared" si="32"/>
      </c>
      <c r="C737">
        <f t="shared" si="33"/>
        <v>1</v>
      </c>
    </row>
    <row r="738" spans="1:3" ht="12">
      <c r="A738" t="s">
        <v>82</v>
      </c>
      <c r="B738">
        <f t="shared" si="32"/>
        <v>1</v>
      </c>
      <c r="C738">
        <f t="shared" si="33"/>
        <v>0</v>
      </c>
    </row>
    <row r="739" spans="1:3" ht="12">
      <c r="A739" s="2" t="s">
        <v>268</v>
      </c>
      <c r="B739">
        <f t="shared" si="32"/>
      </c>
      <c r="C739">
        <f t="shared" si="33"/>
        <v>1</v>
      </c>
    </row>
    <row r="740" spans="1:3" ht="12">
      <c r="A740" t="s">
        <v>268</v>
      </c>
      <c r="B740">
        <f t="shared" si="32"/>
        <v>1</v>
      </c>
      <c r="C740">
        <f t="shared" si="33"/>
        <v>0</v>
      </c>
    </row>
    <row r="741" spans="1:3" ht="12">
      <c r="A741" s="2" t="s">
        <v>97</v>
      </c>
      <c r="B741">
        <f t="shared" si="32"/>
      </c>
      <c r="C741">
        <f t="shared" si="33"/>
        <v>1</v>
      </c>
    </row>
    <row r="742" spans="1:3" ht="12">
      <c r="A742" t="s">
        <v>97</v>
      </c>
      <c r="B742">
        <f t="shared" si="32"/>
      </c>
      <c r="C742">
        <f t="shared" si="33"/>
        <v>1</v>
      </c>
    </row>
    <row r="743" spans="1:3" ht="12">
      <c r="A743" t="s">
        <v>97</v>
      </c>
      <c r="B743">
        <f t="shared" si="32"/>
        <v>1</v>
      </c>
      <c r="C743">
        <f t="shared" si="33"/>
        <v>0</v>
      </c>
    </row>
    <row r="744" spans="1:3" ht="12">
      <c r="A744" t="s">
        <v>439</v>
      </c>
      <c r="B744">
        <f t="shared" si="32"/>
        <v>1</v>
      </c>
      <c r="C744">
        <f t="shared" si="33"/>
        <v>0</v>
      </c>
    </row>
    <row r="745" spans="1:3" ht="12">
      <c r="A745" t="s">
        <v>269</v>
      </c>
      <c r="B745">
        <f t="shared" si="32"/>
      </c>
      <c r="C745">
        <f t="shared" si="33"/>
        <v>1</v>
      </c>
    </row>
    <row r="746" spans="1:3" ht="12">
      <c r="A746" t="s">
        <v>269</v>
      </c>
      <c r="B746">
        <f t="shared" si="32"/>
        <v>1</v>
      </c>
      <c r="C746">
        <f t="shared" si="33"/>
        <v>0</v>
      </c>
    </row>
    <row r="747" spans="1:3" ht="12">
      <c r="A747" t="s">
        <v>440</v>
      </c>
      <c r="B747">
        <f t="shared" si="32"/>
        <v>1</v>
      </c>
      <c r="C747">
        <f t="shared" si="33"/>
        <v>0</v>
      </c>
    </row>
    <row r="748" spans="1:3" ht="12">
      <c r="A748" t="s">
        <v>441</v>
      </c>
      <c r="B748">
        <f t="shared" si="32"/>
        <v>1</v>
      </c>
      <c r="C748">
        <f t="shared" si="33"/>
        <v>0</v>
      </c>
    </row>
    <row r="749" spans="1:3" ht="12">
      <c r="A749" t="s">
        <v>229</v>
      </c>
      <c r="B749">
        <f t="shared" si="32"/>
      </c>
      <c r="C749">
        <f t="shared" si="33"/>
        <v>1</v>
      </c>
    </row>
    <row r="750" spans="1:3" ht="12">
      <c r="A750" s="2" t="s">
        <v>229</v>
      </c>
      <c r="B750">
        <f t="shared" si="32"/>
        <v>1</v>
      </c>
      <c r="C750">
        <f t="shared" si="33"/>
        <v>0</v>
      </c>
    </row>
    <row r="751" spans="1:3" ht="12">
      <c r="A751" t="s">
        <v>271</v>
      </c>
      <c r="B751">
        <f t="shared" si="32"/>
      </c>
      <c r="C751">
        <f t="shared" si="33"/>
        <v>1</v>
      </c>
    </row>
    <row r="752" spans="1:3" ht="12">
      <c r="A752" t="s">
        <v>271</v>
      </c>
      <c r="B752">
        <f t="shared" si="32"/>
        <v>1</v>
      </c>
      <c r="C752">
        <f t="shared" si="33"/>
        <v>0</v>
      </c>
    </row>
    <row r="753" spans="1:3" ht="12">
      <c r="A753" s="2" t="s">
        <v>146</v>
      </c>
      <c r="B753">
        <f t="shared" si="32"/>
      </c>
      <c r="C753">
        <f t="shared" si="33"/>
        <v>1</v>
      </c>
    </row>
    <row r="754" spans="1:3" ht="12">
      <c r="A754" t="s">
        <v>146</v>
      </c>
      <c r="B754">
        <f t="shared" si="32"/>
      </c>
      <c r="C754">
        <f t="shared" si="33"/>
        <v>1</v>
      </c>
    </row>
    <row r="755" spans="1:3" ht="12">
      <c r="A755" s="2" t="s">
        <v>146</v>
      </c>
      <c r="B755">
        <f t="shared" si="32"/>
        <v>1</v>
      </c>
      <c r="C755">
        <f t="shared" si="33"/>
        <v>0</v>
      </c>
    </row>
    <row r="756" spans="1:3" ht="12">
      <c r="A756" t="s">
        <v>177</v>
      </c>
      <c r="B756">
        <f t="shared" si="32"/>
      </c>
      <c r="C756">
        <f t="shared" si="33"/>
        <v>1</v>
      </c>
    </row>
    <row r="757" spans="1:3" ht="12">
      <c r="A757" t="s">
        <v>177</v>
      </c>
      <c r="B757">
        <f t="shared" si="32"/>
      </c>
      <c r="C757">
        <f t="shared" si="33"/>
        <v>1</v>
      </c>
    </row>
    <row r="758" spans="1:3" ht="12">
      <c r="A758" t="s">
        <v>177</v>
      </c>
      <c r="B758">
        <f t="shared" si="32"/>
        <v>1</v>
      </c>
      <c r="C758">
        <f t="shared" si="33"/>
        <v>0</v>
      </c>
    </row>
    <row r="759" spans="1:3" ht="12">
      <c r="A759" s="2" t="s">
        <v>442</v>
      </c>
      <c r="B759">
        <f t="shared" si="32"/>
        <v>1</v>
      </c>
      <c r="C759">
        <f t="shared" si="33"/>
        <v>0</v>
      </c>
    </row>
    <row r="760" spans="1:3" ht="12">
      <c r="A760" t="s">
        <v>273</v>
      </c>
      <c r="B760">
        <f t="shared" si="32"/>
      </c>
      <c r="C760">
        <f t="shared" si="33"/>
        <v>1</v>
      </c>
    </row>
    <row r="761" spans="1:3" ht="12">
      <c r="A761" t="s">
        <v>273</v>
      </c>
      <c r="B761">
        <f t="shared" si="32"/>
        <v>1</v>
      </c>
      <c r="C761">
        <f t="shared" si="33"/>
        <v>0</v>
      </c>
    </row>
    <row r="762" spans="1:3" ht="12">
      <c r="A762" t="s">
        <v>443</v>
      </c>
      <c r="B762">
        <f t="shared" si="32"/>
        <v>1</v>
      </c>
      <c r="C762">
        <f t="shared" si="33"/>
        <v>0</v>
      </c>
    </row>
    <row r="763" spans="1:3" ht="12">
      <c r="A763" t="s">
        <v>30</v>
      </c>
      <c r="B763">
        <f t="shared" si="32"/>
      </c>
      <c r="C763">
        <f t="shared" si="33"/>
        <v>1</v>
      </c>
    </row>
    <row r="764" spans="1:3" ht="12">
      <c r="A764" t="s">
        <v>30</v>
      </c>
      <c r="B764">
        <f t="shared" si="32"/>
      </c>
      <c r="C764">
        <f t="shared" si="33"/>
        <v>1</v>
      </c>
    </row>
    <row r="765" spans="1:3" ht="12">
      <c r="A765" t="s">
        <v>30</v>
      </c>
      <c r="B765">
        <f t="shared" si="32"/>
      </c>
      <c r="C765">
        <f t="shared" si="33"/>
        <v>1</v>
      </c>
    </row>
    <row r="766" spans="1:3" ht="12">
      <c r="A766" t="s">
        <v>30</v>
      </c>
      <c r="B766">
        <f t="shared" si="32"/>
      </c>
      <c r="C766">
        <f t="shared" si="33"/>
        <v>1</v>
      </c>
    </row>
    <row r="767" spans="1:3" ht="12">
      <c r="A767" t="s">
        <v>30</v>
      </c>
      <c r="B767">
        <f t="shared" si="32"/>
      </c>
      <c r="C767">
        <f t="shared" si="33"/>
        <v>1</v>
      </c>
    </row>
    <row r="768" spans="1:3" ht="12">
      <c r="A768" t="s">
        <v>30</v>
      </c>
      <c r="B768">
        <f t="shared" si="32"/>
        <v>1</v>
      </c>
      <c r="C768">
        <f t="shared" si="33"/>
        <v>0</v>
      </c>
    </row>
    <row r="769" spans="1:3" ht="12">
      <c r="A769" t="s">
        <v>117</v>
      </c>
      <c r="B769">
        <f t="shared" si="32"/>
      </c>
      <c r="C769">
        <f t="shared" si="33"/>
        <v>1</v>
      </c>
    </row>
    <row r="770" spans="1:3" ht="12">
      <c r="A770" t="s">
        <v>117</v>
      </c>
      <c r="B770">
        <f aca="true" t="shared" si="34" ref="B770:B833">IF(C770=0,1,"")</f>
      </c>
      <c r="C770">
        <f aca="true" t="shared" si="35" ref="C770:C833">IF(A770=A771,1,0)</f>
        <v>1</v>
      </c>
    </row>
    <row r="771" spans="1:3" ht="12">
      <c r="A771" t="s">
        <v>117</v>
      </c>
      <c r="B771">
        <f t="shared" si="34"/>
        <v>1</v>
      </c>
      <c r="C771">
        <f t="shared" si="35"/>
        <v>0</v>
      </c>
    </row>
    <row r="772" spans="1:3" ht="12">
      <c r="A772" t="s">
        <v>444</v>
      </c>
      <c r="B772">
        <f t="shared" si="34"/>
        <v>1</v>
      </c>
      <c r="C772">
        <f t="shared" si="35"/>
        <v>0</v>
      </c>
    </row>
    <row r="773" spans="1:3" ht="12">
      <c r="A773" t="s">
        <v>57</v>
      </c>
      <c r="B773">
        <f t="shared" si="34"/>
      </c>
      <c r="C773">
        <f t="shared" si="35"/>
        <v>1</v>
      </c>
    </row>
    <row r="774" spans="1:3" ht="12">
      <c r="A774" t="s">
        <v>57</v>
      </c>
      <c r="B774">
        <f t="shared" si="34"/>
      </c>
      <c r="C774">
        <f t="shared" si="35"/>
        <v>1</v>
      </c>
    </row>
    <row r="775" spans="1:3" ht="12">
      <c r="A775" t="s">
        <v>57</v>
      </c>
      <c r="B775">
        <f t="shared" si="34"/>
      </c>
      <c r="C775">
        <f t="shared" si="35"/>
        <v>1</v>
      </c>
    </row>
    <row r="776" spans="1:3" ht="12">
      <c r="A776" t="s">
        <v>57</v>
      </c>
      <c r="B776">
        <f t="shared" si="34"/>
      </c>
      <c r="C776">
        <f t="shared" si="35"/>
        <v>1</v>
      </c>
    </row>
    <row r="777" spans="1:3" ht="12">
      <c r="A777" t="s">
        <v>57</v>
      </c>
      <c r="B777">
        <f t="shared" si="34"/>
        <v>1</v>
      </c>
      <c r="C777">
        <f t="shared" si="35"/>
        <v>0</v>
      </c>
    </row>
    <row r="778" spans="1:3" ht="12">
      <c r="A778" t="s">
        <v>445</v>
      </c>
      <c r="B778">
        <f t="shared" si="34"/>
        <v>1</v>
      </c>
      <c r="C778">
        <f t="shared" si="35"/>
        <v>0</v>
      </c>
    </row>
    <row r="779" spans="1:3" ht="12">
      <c r="A779" t="s">
        <v>320</v>
      </c>
      <c r="B779">
        <f t="shared" si="34"/>
        <v>1</v>
      </c>
      <c r="C779">
        <f t="shared" si="35"/>
        <v>0</v>
      </c>
    </row>
    <row r="780" spans="1:3" ht="12">
      <c r="A780" s="2" t="s">
        <v>446</v>
      </c>
      <c r="B780">
        <f t="shared" si="34"/>
        <v>1</v>
      </c>
      <c r="C780">
        <f t="shared" si="35"/>
        <v>0</v>
      </c>
    </row>
    <row r="781" spans="1:3" ht="12">
      <c r="A781" t="s">
        <v>321</v>
      </c>
      <c r="B781">
        <f t="shared" si="34"/>
        <v>1</v>
      </c>
      <c r="C781">
        <f t="shared" si="35"/>
        <v>0</v>
      </c>
    </row>
    <row r="782" spans="1:3" ht="12">
      <c r="A782" t="s">
        <v>118</v>
      </c>
      <c r="B782">
        <f t="shared" si="34"/>
      </c>
      <c r="C782">
        <f t="shared" si="35"/>
        <v>1</v>
      </c>
    </row>
    <row r="783" spans="1:3" ht="12">
      <c r="A783" t="s">
        <v>118</v>
      </c>
      <c r="B783">
        <f t="shared" si="34"/>
      </c>
      <c r="C783">
        <f t="shared" si="35"/>
        <v>1</v>
      </c>
    </row>
    <row r="784" spans="1:3" ht="12">
      <c r="A784" t="s">
        <v>118</v>
      </c>
      <c r="B784">
        <f t="shared" si="34"/>
        <v>1</v>
      </c>
      <c r="C784">
        <f t="shared" si="35"/>
        <v>0</v>
      </c>
    </row>
    <row r="785" spans="1:3" ht="12">
      <c r="A785" t="s">
        <v>447</v>
      </c>
      <c r="B785">
        <f t="shared" si="34"/>
        <v>1</v>
      </c>
      <c r="C785">
        <f t="shared" si="35"/>
        <v>0</v>
      </c>
    </row>
    <row r="786" spans="1:3" ht="12">
      <c r="A786" t="s">
        <v>178</v>
      </c>
      <c r="B786">
        <f t="shared" si="34"/>
      </c>
      <c r="C786">
        <f t="shared" si="35"/>
        <v>1</v>
      </c>
    </row>
    <row r="787" spans="1:3" ht="12">
      <c r="A787" t="s">
        <v>178</v>
      </c>
      <c r="B787">
        <f t="shared" si="34"/>
      </c>
      <c r="C787">
        <f t="shared" si="35"/>
        <v>1</v>
      </c>
    </row>
    <row r="788" spans="1:3" ht="12">
      <c r="A788" t="s">
        <v>178</v>
      </c>
      <c r="B788">
        <f t="shared" si="34"/>
        <v>1</v>
      </c>
      <c r="C788">
        <f t="shared" si="35"/>
        <v>0</v>
      </c>
    </row>
    <row r="789" spans="1:3" ht="12">
      <c r="A789" t="s">
        <v>448</v>
      </c>
      <c r="B789">
        <f t="shared" si="34"/>
        <v>1</v>
      </c>
      <c r="C789">
        <f t="shared" si="35"/>
        <v>0</v>
      </c>
    </row>
    <row r="790" spans="1:3" ht="12">
      <c r="A790" t="s">
        <v>274</v>
      </c>
      <c r="B790">
        <f t="shared" si="34"/>
      </c>
      <c r="C790">
        <f t="shared" si="35"/>
        <v>1</v>
      </c>
    </row>
    <row r="791" spans="1:3" ht="12">
      <c r="A791" t="s">
        <v>274</v>
      </c>
      <c r="B791">
        <f t="shared" si="34"/>
        <v>1</v>
      </c>
      <c r="C791">
        <f t="shared" si="35"/>
        <v>0</v>
      </c>
    </row>
    <row r="792" spans="1:3" ht="12">
      <c r="A792" t="s">
        <v>449</v>
      </c>
      <c r="B792">
        <f t="shared" si="34"/>
        <v>1</v>
      </c>
      <c r="C792">
        <f t="shared" si="35"/>
        <v>0</v>
      </c>
    </row>
    <row r="793" spans="1:3" ht="12">
      <c r="A793" t="s">
        <v>322</v>
      </c>
      <c r="B793">
        <f t="shared" si="34"/>
        <v>1</v>
      </c>
      <c r="C793">
        <f t="shared" si="35"/>
        <v>0</v>
      </c>
    </row>
    <row r="794" spans="1:3" ht="12">
      <c r="A794" s="2" t="s">
        <v>450</v>
      </c>
      <c r="B794">
        <f t="shared" si="34"/>
        <v>1</v>
      </c>
      <c r="C794">
        <f t="shared" si="35"/>
        <v>0</v>
      </c>
    </row>
    <row r="795" spans="1:3" ht="12">
      <c r="A795" t="s">
        <v>230</v>
      </c>
      <c r="B795">
        <f t="shared" si="34"/>
      </c>
      <c r="C795">
        <f t="shared" si="35"/>
        <v>1</v>
      </c>
    </row>
    <row r="796" spans="1:3" ht="12">
      <c r="A796" t="s">
        <v>230</v>
      </c>
      <c r="B796">
        <f t="shared" si="34"/>
        <v>1</v>
      </c>
      <c r="C796">
        <f t="shared" si="35"/>
        <v>0</v>
      </c>
    </row>
    <row r="797" spans="1:3" ht="12">
      <c r="A797" t="s">
        <v>324</v>
      </c>
      <c r="B797">
        <f t="shared" si="34"/>
        <v>1</v>
      </c>
      <c r="C797">
        <f t="shared" si="35"/>
        <v>0</v>
      </c>
    </row>
    <row r="798" spans="1:3" ht="12">
      <c r="A798" s="2" t="s">
        <v>451</v>
      </c>
      <c r="B798">
        <f t="shared" si="34"/>
        <v>1</v>
      </c>
      <c r="C798">
        <f t="shared" si="35"/>
        <v>0</v>
      </c>
    </row>
    <row r="799" spans="1:3" ht="12">
      <c r="A799" t="s">
        <v>452</v>
      </c>
      <c r="B799">
        <f t="shared" si="34"/>
        <v>1</v>
      </c>
      <c r="C799">
        <f t="shared" si="35"/>
        <v>0</v>
      </c>
    </row>
    <row r="800" spans="1:3" ht="12">
      <c r="A800" s="2" t="s">
        <v>98</v>
      </c>
      <c r="B800">
        <f t="shared" si="34"/>
      </c>
      <c r="C800">
        <f t="shared" si="35"/>
        <v>1</v>
      </c>
    </row>
    <row r="801" spans="1:3" ht="12">
      <c r="A801" s="2" t="s">
        <v>98</v>
      </c>
      <c r="B801">
        <f t="shared" si="34"/>
      </c>
      <c r="C801">
        <f t="shared" si="35"/>
        <v>1</v>
      </c>
    </row>
    <row r="802" spans="1:3" ht="12">
      <c r="A802" t="s">
        <v>98</v>
      </c>
      <c r="B802">
        <f t="shared" si="34"/>
        <v>1</v>
      </c>
      <c r="C802">
        <f t="shared" si="35"/>
        <v>0</v>
      </c>
    </row>
    <row r="803" spans="1:3" ht="12">
      <c r="A803" t="s">
        <v>453</v>
      </c>
      <c r="B803">
        <f t="shared" si="34"/>
        <v>1</v>
      </c>
      <c r="C803">
        <f t="shared" si="35"/>
        <v>0</v>
      </c>
    </row>
    <row r="804" spans="1:3" ht="12">
      <c r="A804" s="2" t="s">
        <v>454</v>
      </c>
      <c r="B804">
        <f t="shared" si="34"/>
        <v>1</v>
      </c>
      <c r="C804">
        <f t="shared" si="35"/>
        <v>0</v>
      </c>
    </row>
    <row r="805" spans="1:3" ht="12">
      <c r="A805" s="2" t="s">
        <v>455</v>
      </c>
      <c r="B805">
        <f t="shared" si="34"/>
        <v>1</v>
      </c>
      <c r="C805">
        <f t="shared" si="35"/>
        <v>0</v>
      </c>
    </row>
    <row r="806" spans="1:3" ht="12">
      <c r="A806" t="s">
        <v>325</v>
      </c>
      <c r="B806">
        <f t="shared" si="34"/>
        <v>1</v>
      </c>
      <c r="C806">
        <f t="shared" si="35"/>
        <v>0</v>
      </c>
    </row>
    <row r="807" spans="1:3" ht="12">
      <c r="A807" s="2" t="s">
        <v>456</v>
      </c>
      <c r="B807">
        <f t="shared" si="34"/>
        <v>1</v>
      </c>
      <c r="C807">
        <f t="shared" si="35"/>
        <v>0</v>
      </c>
    </row>
    <row r="808" spans="1:3" ht="12">
      <c r="A808" t="s">
        <v>232</v>
      </c>
      <c r="B808">
        <f t="shared" si="34"/>
      </c>
      <c r="C808">
        <f t="shared" si="35"/>
        <v>1</v>
      </c>
    </row>
    <row r="809" spans="1:3" ht="12">
      <c r="A809" t="s">
        <v>232</v>
      </c>
      <c r="B809">
        <f t="shared" si="34"/>
        <v>1</v>
      </c>
      <c r="C809">
        <f t="shared" si="35"/>
        <v>0</v>
      </c>
    </row>
    <row r="810" spans="1:3" ht="12">
      <c r="A810" t="s">
        <v>147</v>
      </c>
      <c r="B810">
        <f t="shared" si="34"/>
      </c>
      <c r="C810">
        <f t="shared" si="35"/>
        <v>1</v>
      </c>
    </row>
    <row r="811" spans="1:3" ht="12">
      <c r="A811" t="s">
        <v>147</v>
      </c>
      <c r="B811">
        <f t="shared" si="34"/>
      </c>
      <c r="C811">
        <f t="shared" si="35"/>
        <v>1</v>
      </c>
    </row>
    <row r="812" spans="1:3" ht="12">
      <c r="A812" t="s">
        <v>147</v>
      </c>
      <c r="B812">
        <f t="shared" si="34"/>
        <v>1</v>
      </c>
      <c r="C812">
        <f t="shared" si="35"/>
        <v>0</v>
      </c>
    </row>
    <row r="813" spans="1:3" ht="12">
      <c r="A813" t="s">
        <v>457</v>
      </c>
      <c r="B813">
        <f t="shared" si="34"/>
        <v>1</v>
      </c>
      <c r="C813">
        <f t="shared" si="35"/>
        <v>0</v>
      </c>
    </row>
    <row r="814" spans="1:3" ht="12">
      <c r="A814" t="s">
        <v>275</v>
      </c>
      <c r="B814">
        <f t="shared" si="34"/>
      </c>
      <c r="C814">
        <f t="shared" si="35"/>
        <v>1</v>
      </c>
    </row>
    <row r="815" spans="1:3" ht="12">
      <c r="A815" t="s">
        <v>275</v>
      </c>
      <c r="B815">
        <f t="shared" si="34"/>
        <v>1</v>
      </c>
      <c r="C815">
        <f t="shared" si="35"/>
        <v>0</v>
      </c>
    </row>
    <row r="816" spans="1:3" ht="12">
      <c r="A816" t="s">
        <v>276</v>
      </c>
      <c r="B816">
        <f t="shared" si="34"/>
      </c>
      <c r="C816">
        <f t="shared" si="35"/>
        <v>1</v>
      </c>
    </row>
    <row r="817" spans="1:3" ht="12">
      <c r="A817" t="s">
        <v>276</v>
      </c>
      <c r="B817">
        <f t="shared" si="34"/>
        <v>1</v>
      </c>
      <c r="C817">
        <f t="shared" si="35"/>
        <v>0</v>
      </c>
    </row>
    <row r="818" spans="1:3" ht="12">
      <c r="A818" t="s">
        <v>6</v>
      </c>
      <c r="B818">
        <f t="shared" si="34"/>
      </c>
      <c r="C818">
        <f t="shared" si="35"/>
        <v>1</v>
      </c>
    </row>
    <row r="819" spans="1:3" ht="12">
      <c r="A819" t="s">
        <v>6</v>
      </c>
      <c r="B819">
        <f t="shared" si="34"/>
      </c>
      <c r="C819">
        <f t="shared" si="35"/>
        <v>1</v>
      </c>
    </row>
    <row r="820" spans="1:3" ht="12">
      <c r="A820" t="s">
        <v>6</v>
      </c>
      <c r="B820">
        <f t="shared" si="34"/>
      </c>
      <c r="C820">
        <f t="shared" si="35"/>
        <v>1</v>
      </c>
    </row>
    <row r="821" spans="1:3" ht="12">
      <c r="A821" t="s">
        <v>6</v>
      </c>
      <c r="B821">
        <f t="shared" si="34"/>
      </c>
      <c r="C821">
        <f t="shared" si="35"/>
        <v>1</v>
      </c>
    </row>
    <row r="822" spans="1:3" ht="12">
      <c r="A822" s="4" t="s">
        <v>6</v>
      </c>
      <c r="B822">
        <f t="shared" si="34"/>
      </c>
      <c r="C822">
        <f t="shared" si="35"/>
        <v>1</v>
      </c>
    </row>
    <row r="823" spans="1:3" ht="12">
      <c r="A823" s="4" t="s">
        <v>6</v>
      </c>
      <c r="B823">
        <f t="shared" si="34"/>
      </c>
      <c r="C823">
        <f t="shared" si="35"/>
        <v>1</v>
      </c>
    </row>
    <row r="824" spans="1:3" ht="12">
      <c r="A824" s="2" t="s">
        <v>6</v>
      </c>
      <c r="B824">
        <f t="shared" si="34"/>
      </c>
      <c r="C824">
        <f t="shared" si="35"/>
        <v>1</v>
      </c>
    </row>
    <row r="825" spans="1:3" ht="12">
      <c r="A825" t="s">
        <v>6</v>
      </c>
      <c r="B825">
        <f t="shared" si="34"/>
      </c>
      <c r="C825">
        <f t="shared" si="35"/>
        <v>1</v>
      </c>
    </row>
    <row r="826" spans="1:3" ht="12">
      <c r="A826" t="s">
        <v>6</v>
      </c>
      <c r="B826">
        <f t="shared" si="34"/>
      </c>
      <c r="C826">
        <f t="shared" si="35"/>
        <v>1</v>
      </c>
    </row>
    <row r="827" spans="1:3" ht="12">
      <c r="A827" t="s">
        <v>6</v>
      </c>
      <c r="B827">
        <f t="shared" si="34"/>
        <v>1</v>
      </c>
      <c r="C827">
        <f t="shared" si="35"/>
        <v>0</v>
      </c>
    </row>
    <row r="828" spans="1:3" ht="12">
      <c r="A828" t="s">
        <v>458</v>
      </c>
      <c r="B828">
        <f t="shared" si="34"/>
        <v>1</v>
      </c>
      <c r="C828">
        <f t="shared" si="35"/>
        <v>0</v>
      </c>
    </row>
    <row r="829" spans="1:3" ht="12">
      <c r="A829" t="s">
        <v>277</v>
      </c>
      <c r="B829">
        <f t="shared" si="34"/>
      </c>
      <c r="C829">
        <f t="shared" si="35"/>
        <v>1</v>
      </c>
    </row>
    <row r="830" spans="1:3" ht="12">
      <c r="A830" t="s">
        <v>277</v>
      </c>
      <c r="B830">
        <f t="shared" si="34"/>
        <v>1</v>
      </c>
      <c r="C830">
        <f t="shared" si="35"/>
        <v>0</v>
      </c>
    </row>
    <row r="831" spans="1:3" ht="12">
      <c r="A831" t="s">
        <v>278</v>
      </c>
      <c r="B831">
        <f t="shared" si="34"/>
      </c>
      <c r="C831">
        <f t="shared" si="35"/>
        <v>1</v>
      </c>
    </row>
    <row r="832" spans="1:3" ht="12">
      <c r="A832" t="s">
        <v>278</v>
      </c>
      <c r="B832">
        <f t="shared" si="34"/>
        <v>1</v>
      </c>
      <c r="C832">
        <f t="shared" si="35"/>
        <v>0</v>
      </c>
    </row>
    <row r="833" spans="1:3" ht="12">
      <c r="A833" t="s">
        <v>120</v>
      </c>
      <c r="B833">
        <f t="shared" si="34"/>
      </c>
      <c r="C833">
        <f t="shared" si="35"/>
        <v>1</v>
      </c>
    </row>
    <row r="834" spans="1:3" ht="12">
      <c r="A834" t="s">
        <v>120</v>
      </c>
      <c r="B834">
        <f aca="true" t="shared" si="36" ref="B834:B897">IF(C834=0,1,"")</f>
      </c>
      <c r="C834">
        <f aca="true" t="shared" si="37" ref="C834:C897">IF(A834=A835,1,0)</f>
        <v>1</v>
      </c>
    </row>
    <row r="835" spans="1:3" ht="12">
      <c r="A835" t="s">
        <v>120</v>
      </c>
      <c r="B835">
        <f t="shared" si="36"/>
        <v>1</v>
      </c>
      <c r="C835">
        <f t="shared" si="37"/>
        <v>0</v>
      </c>
    </row>
    <row r="836" spans="1:3" ht="12">
      <c r="A836" t="s">
        <v>233</v>
      </c>
      <c r="B836">
        <f t="shared" si="36"/>
      </c>
      <c r="C836">
        <f t="shared" si="37"/>
        <v>1</v>
      </c>
    </row>
    <row r="837" spans="1:3" ht="12">
      <c r="A837" s="2" t="s">
        <v>233</v>
      </c>
      <c r="B837">
        <f t="shared" si="36"/>
        <v>1</v>
      </c>
      <c r="C837">
        <f t="shared" si="37"/>
        <v>0</v>
      </c>
    </row>
    <row r="838" spans="1:3" ht="12">
      <c r="A838" t="s">
        <v>180</v>
      </c>
      <c r="B838">
        <f t="shared" si="36"/>
      </c>
      <c r="C838">
        <f t="shared" si="37"/>
        <v>1</v>
      </c>
    </row>
    <row r="839" spans="1:3" ht="12">
      <c r="A839" t="s">
        <v>180</v>
      </c>
      <c r="B839">
        <f t="shared" si="36"/>
      </c>
      <c r="C839">
        <f t="shared" si="37"/>
        <v>1</v>
      </c>
    </row>
    <row r="840" spans="1:3" ht="12">
      <c r="A840" t="s">
        <v>180</v>
      </c>
      <c r="B840">
        <f t="shared" si="36"/>
        <v>1</v>
      </c>
      <c r="C840">
        <f t="shared" si="37"/>
        <v>0</v>
      </c>
    </row>
    <row r="841" spans="1:3" ht="12">
      <c r="A841" t="s">
        <v>182</v>
      </c>
      <c r="B841">
        <f t="shared" si="36"/>
      </c>
      <c r="C841">
        <f t="shared" si="37"/>
        <v>1</v>
      </c>
    </row>
    <row r="842" spans="1:3" ht="12">
      <c r="A842" t="s">
        <v>182</v>
      </c>
      <c r="B842">
        <f t="shared" si="36"/>
      </c>
      <c r="C842">
        <f t="shared" si="37"/>
        <v>1</v>
      </c>
    </row>
    <row r="843" spans="1:3" ht="12">
      <c r="A843" s="2" t="s">
        <v>182</v>
      </c>
      <c r="B843">
        <f t="shared" si="36"/>
        <v>1</v>
      </c>
      <c r="C843">
        <f t="shared" si="37"/>
        <v>0</v>
      </c>
    </row>
    <row r="844" spans="1:3" ht="12">
      <c r="A844" t="s">
        <v>326</v>
      </c>
      <c r="B844">
        <f t="shared" si="36"/>
        <v>1</v>
      </c>
      <c r="C844">
        <f t="shared" si="37"/>
        <v>0</v>
      </c>
    </row>
    <row r="845" spans="1:3" ht="12">
      <c r="A845" t="s">
        <v>183</v>
      </c>
      <c r="B845">
        <f t="shared" si="36"/>
      </c>
      <c r="C845">
        <f t="shared" si="37"/>
        <v>1</v>
      </c>
    </row>
    <row r="846" spans="1:3" ht="12">
      <c r="A846" t="s">
        <v>183</v>
      </c>
      <c r="B846">
        <f t="shared" si="36"/>
      </c>
      <c r="C846">
        <f t="shared" si="37"/>
        <v>1</v>
      </c>
    </row>
    <row r="847" spans="1:3" ht="12">
      <c r="A847" t="s">
        <v>183</v>
      </c>
      <c r="B847">
        <f t="shared" si="36"/>
        <v>1</v>
      </c>
      <c r="C847">
        <f t="shared" si="37"/>
        <v>0</v>
      </c>
    </row>
    <row r="848" spans="1:3" ht="12">
      <c r="A848" t="s">
        <v>327</v>
      </c>
      <c r="B848">
        <f t="shared" si="36"/>
        <v>1</v>
      </c>
      <c r="C848">
        <f t="shared" si="37"/>
        <v>0</v>
      </c>
    </row>
    <row r="849" spans="1:3" ht="12">
      <c r="A849" t="s">
        <v>49</v>
      </c>
      <c r="B849">
        <f t="shared" si="36"/>
      </c>
      <c r="C849">
        <f t="shared" si="37"/>
        <v>1</v>
      </c>
    </row>
    <row r="850" spans="1:3" ht="12">
      <c r="A850" t="s">
        <v>49</v>
      </c>
      <c r="B850">
        <f t="shared" si="36"/>
      </c>
      <c r="C850">
        <f t="shared" si="37"/>
        <v>1</v>
      </c>
    </row>
    <row r="851" spans="1:3" ht="12">
      <c r="A851" t="s">
        <v>49</v>
      </c>
      <c r="B851">
        <f t="shared" si="36"/>
      </c>
      <c r="C851">
        <f t="shared" si="37"/>
        <v>1</v>
      </c>
    </row>
    <row r="852" spans="1:3" ht="12">
      <c r="A852" t="s">
        <v>49</v>
      </c>
      <c r="B852">
        <f t="shared" si="36"/>
      </c>
      <c r="C852">
        <f t="shared" si="37"/>
        <v>1</v>
      </c>
    </row>
    <row r="853" spans="1:3" ht="12">
      <c r="A853" t="s">
        <v>49</v>
      </c>
      <c r="B853">
        <f t="shared" si="36"/>
        <v>1</v>
      </c>
      <c r="C853">
        <f t="shared" si="37"/>
        <v>0</v>
      </c>
    </row>
    <row r="854" spans="1:3" ht="12">
      <c r="A854" t="s">
        <v>459</v>
      </c>
      <c r="B854">
        <f t="shared" si="36"/>
        <v>1</v>
      </c>
      <c r="C854">
        <f t="shared" si="37"/>
        <v>0</v>
      </c>
    </row>
    <row r="855" spans="1:3" ht="12">
      <c r="A855" t="s">
        <v>460</v>
      </c>
      <c r="B855">
        <f t="shared" si="36"/>
        <v>1</v>
      </c>
      <c r="C855">
        <f t="shared" si="37"/>
        <v>0</v>
      </c>
    </row>
    <row r="856" spans="1:3" ht="12">
      <c r="A856" s="2" t="s">
        <v>461</v>
      </c>
      <c r="B856">
        <f t="shared" si="36"/>
        <v>1</v>
      </c>
      <c r="C856">
        <f t="shared" si="37"/>
        <v>0</v>
      </c>
    </row>
    <row r="857" spans="1:3" ht="12">
      <c r="A857" t="s">
        <v>121</v>
      </c>
      <c r="B857">
        <f t="shared" si="36"/>
      </c>
      <c r="C857">
        <f t="shared" si="37"/>
        <v>1</v>
      </c>
    </row>
    <row r="858" spans="1:3" ht="12">
      <c r="A858" t="s">
        <v>121</v>
      </c>
      <c r="B858">
        <f t="shared" si="36"/>
      </c>
      <c r="C858">
        <f t="shared" si="37"/>
        <v>1</v>
      </c>
    </row>
    <row r="859" spans="1:3" ht="12">
      <c r="A859" t="s">
        <v>121</v>
      </c>
      <c r="B859">
        <f t="shared" si="36"/>
        <v>1</v>
      </c>
      <c r="C859">
        <f t="shared" si="37"/>
        <v>0</v>
      </c>
    </row>
    <row r="860" spans="1:3" ht="12">
      <c r="A860" t="s">
        <v>84</v>
      </c>
      <c r="B860">
        <f t="shared" si="36"/>
      </c>
      <c r="C860">
        <f t="shared" si="37"/>
        <v>1</v>
      </c>
    </row>
    <row r="861" spans="1:3" ht="12">
      <c r="A861" t="s">
        <v>84</v>
      </c>
      <c r="B861">
        <f t="shared" si="36"/>
      </c>
      <c r="C861">
        <f t="shared" si="37"/>
        <v>1</v>
      </c>
    </row>
    <row r="862" spans="1:3" ht="12">
      <c r="A862" t="s">
        <v>84</v>
      </c>
      <c r="B862">
        <f t="shared" si="36"/>
      </c>
      <c r="C862">
        <f t="shared" si="37"/>
        <v>1</v>
      </c>
    </row>
    <row r="863" spans="1:3" ht="12">
      <c r="A863" t="s">
        <v>84</v>
      </c>
      <c r="B863">
        <f t="shared" si="36"/>
        <v>1</v>
      </c>
      <c r="C863">
        <f t="shared" si="37"/>
        <v>0</v>
      </c>
    </row>
    <row r="864" spans="1:3" ht="12">
      <c r="A864" t="s">
        <v>462</v>
      </c>
      <c r="B864">
        <f t="shared" si="36"/>
        <v>1</v>
      </c>
      <c r="C864">
        <f t="shared" si="37"/>
        <v>0</v>
      </c>
    </row>
    <row r="865" spans="1:3" ht="12">
      <c r="A865" t="s">
        <v>279</v>
      </c>
      <c r="B865">
        <f t="shared" si="36"/>
      </c>
      <c r="C865">
        <f t="shared" si="37"/>
        <v>1</v>
      </c>
    </row>
    <row r="866" spans="1:3" ht="12">
      <c r="A866" t="s">
        <v>279</v>
      </c>
      <c r="B866">
        <f t="shared" si="36"/>
        <v>1</v>
      </c>
      <c r="C866">
        <f t="shared" si="37"/>
        <v>0</v>
      </c>
    </row>
    <row r="867" spans="1:3" ht="12">
      <c r="A867" t="s">
        <v>463</v>
      </c>
      <c r="B867">
        <f t="shared" si="36"/>
        <v>1</v>
      </c>
      <c r="C867">
        <f t="shared" si="37"/>
        <v>0</v>
      </c>
    </row>
    <row r="868" spans="1:3" ht="12">
      <c r="A868" s="2" t="s">
        <v>328</v>
      </c>
      <c r="B868">
        <f t="shared" si="36"/>
        <v>1</v>
      </c>
      <c r="C868">
        <f t="shared" si="37"/>
        <v>0</v>
      </c>
    </row>
    <row r="869" spans="1:3" ht="12">
      <c r="A869" t="s">
        <v>185</v>
      </c>
      <c r="B869">
        <f t="shared" si="36"/>
      </c>
      <c r="C869">
        <f t="shared" si="37"/>
        <v>1</v>
      </c>
    </row>
    <row r="870" spans="1:3" ht="12">
      <c r="A870" t="s">
        <v>185</v>
      </c>
      <c r="B870">
        <f t="shared" si="36"/>
      </c>
      <c r="C870">
        <f t="shared" si="37"/>
        <v>1</v>
      </c>
    </row>
    <row r="871" spans="1:3" ht="12">
      <c r="A871" t="s">
        <v>185</v>
      </c>
      <c r="B871">
        <f t="shared" si="36"/>
        <v>1</v>
      </c>
      <c r="C871">
        <f t="shared" si="37"/>
        <v>0</v>
      </c>
    </row>
    <row r="872" spans="1:3" ht="12">
      <c r="A872" t="s">
        <v>464</v>
      </c>
      <c r="B872">
        <f t="shared" si="36"/>
        <v>1</v>
      </c>
      <c r="C872">
        <f t="shared" si="37"/>
        <v>0</v>
      </c>
    </row>
    <row r="873" spans="1:3" ht="12">
      <c r="A873" s="2" t="s">
        <v>196</v>
      </c>
      <c r="B873">
        <f t="shared" si="36"/>
      </c>
      <c r="C873">
        <f t="shared" si="37"/>
        <v>1</v>
      </c>
    </row>
    <row r="874" spans="1:3" ht="12">
      <c r="A874" s="2" t="s">
        <v>196</v>
      </c>
      <c r="B874">
        <f t="shared" si="36"/>
        <v>1</v>
      </c>
      <c r="C874">
        <f t="shared" si="37"/>
        <v>0</v>
      </c>
    </row>
    <row r="875" spans="1:3" ht="12">
      <c r="A875" t="s">
        <v>19</v>
      </c>
      <c r="B875">
        <f t="shared" si="36"/>
      </c>
      <c r="C875">
        <f t="shared" si="37"/>
        <v>1</v>
      </c>
    </row>
    <row r="876" spans="1:3" ht="12">
      <c r="A876" t="s">
        <v>19</v>
      </c>
      <c r="B876">
        <f t="shared" si="36"/>
      </c>
      <c r="C876">
        <f t="shared" si="37"/>
        <v>1</v>
      </c>
    </row>
    <row r="877" spans="1:3" ht="12">
      <c r="A877" t="s">
        <v>19</v>
      </c>
      <c r="B877">
        <f t="shared" si="36"/>
      </c>
      <c r="C877">
        <f t="shared" si="37"/>
        <v>1</v>
      </c>
    </row>
    <row r="878" spans="1:3" ht="12">
      <c r="A878" t="s">
        <v>19</v>
      </c>
      <c r="B878">
        <f t="shared" si="36"/>
      </c>
      <c r="C878">
        <f t="shared" si="37"/>
        <v>1</v>
      </c>
    </row>
    <row r="879" spans="1:3" ht="12">
      <c r="A879" t="s">
        <v>19</v>
      </c>
      <c r="B879">
        <f t="shared" si="36"/>
      </c>
      <c r="C879">
        <f t="shared" si="37"/>
        <v>1</v>
      </c>
    </row>
    <row r="880" spans="1:3" ht="12">
      <c r="A880" s="2" t="s">
        <v>19</v>
      </c>
      <c r="B880">
        <f t="shared" si="36"/>
      </c>
      <c r="C880">
        <f t="shared" si="37"/>
        <v>1</v>
      </c>
    </row>
    <row r="881" spans="1:3" ht="12">
      <c r="A881" t="s">
        <v>19</v>
      </c>
      <c r="B881">
        <f t="shared" si="36"/>
        <v>1</v>
      </c>
      <c r="C881">
        <f t="shared" si="37"/>
        <v>0</v>
      </c>
    </row>
    <row r="882" spans="1:3" ht="12">
      <c r="A882" t="s">
        <v>465</v>
      </c>
      <c r="B882">
        <f t="shared" si="36"/>
        <v>1</v>
      </c>
      <c r="C882">
        <f t="shared" si="37"/>
        <v>0</v>
      </c>
    </row>
    <row r="883" spans="1:3" ht="12">
      <c r="A883" t="s">
        <v>466</v>
      </c>
      <c r="B883">
        <f t="shared" si="36"/>
        <v>1</v>
      </c>
      <c r="C883">
        <f t="shared" si="37"/>
        <v>0</v>
      </c>
    </row>
    <row r="884" spans="1:3" ht="12">
      <c r="A884" t="s">
        <v>467</v>
      </c>
      <c r="B884">
        <f t="shared" si="36"/>
        <v>1</v>
      </c>
      <c r="C884">
        <f t="shared" si="37"/>
        <v>0</v>
      </c>
    </row>
    <row r="885" spans="1:3" ht="12">
      <c r="A885" s="2" t="s">
        <v>197</v>
      </c>
      <c r="B885">
        <f t="shared" si="36"/>
      </c>
      <c r="C885">
        <f t="shared" si="37"/>
        <v>1</v>
      </c>
    </row>
    <row r="886" spans="1:3" ht="12">
      <c r="A886" s="4" t="s">
        <v>197</v>
      </c>
      <c r="B886">
        <f t="shared" si="36"/>
        <v>1</v>
      </c>
      <c r="C886">
        <f t="shared" si="37"/>
        <v>0</v>
      </c>
    </row>
    <row r="887" spans="1:3" ht="12">
      <c r="A887" t="s">
        <v>66</v>
      </c>
      <c r="B887">
        <f t="shared" si="36"/>
      </c>
      <c r="C887">
        <f t="shared" si="37"/>
        <v>1</v>
      </c>
    </row>
    <row r="888" spans="1:3" ht="12">
      <c r="A888" t="s">
        <v>66</v>
      </c>
      <c r="B888">
        <f t="shared" si="36"/>
      </c>
      <c r="C888">
        <f t="shared" si="37"/>
        <v>1</v>
      </c>
    </row>
    <row r="889" spans="1:3" ht="12">
      <c r="A889" t="s">
        <v>66</v>
      </c>
      <c r="B889">
        <f t="shared" si="36"/>
      </c>
      <c r="C889">
        <f t="shared" si="37"/>
        <v>1</v>
      </c>
    </row>
    <row r="890" spans="1:3" ht="12">
      <c r="A890" s="2" t="s">
        <v>66</v>
      </c>
      <c r="B890">
        <f t="shared" si="36"/>
        <v>1</v>
      </c>
      <c r="C890">
        <f t="shared" si="37"/>
        <v>0</v>
      </c>
    </row>
    <row r="891" spans="1:3" ht="12">
      <c r="A891" t="s">
        <v>468</v>
      </c>
      <c r="B891">
        <f t="shared" si="36"/>
        <v>1</v>
      </c>
      <c r="C891">
        <f t="shared" si="37"/>
        <v>0</v>
      </c>
    </row>
    <row r="892" spans="1:3" ht="12">
      <c r="A892" t="s">
        <v>469</v>
      </c>
      <c r="B892">
        <f t="shared" si="36"/>
        <v>1</v>
      </c>
      <c r="C892">
        <f t="shared" si="37"/>
        <v>0</v>
      </c>
    </row>
    <row r="893" spans="1:3" ht="12">
      <c r="A893" t="s">
        <v>470</v>
      </c>
      <c r="B893">
        <f t="shared" si="36"/>
        <v>1</v>
      </c>
      <c r="C893">
        <f t="shared" si="37"/>
        <v>0</v>
      </c>
    </row>
    <row r="894" spans="1:3" ht="12">
      <c r="A894" s="2" t="s">
        <v>99</v>
      </c>
      <c r="B894">
        <f t="shared" si="36"/>
      </c>
      <c r="C894">
        <f t="shared" si="37"/>
        <v>1</v>
      </c>
    </row>
    <row r="895" spans="1:3" ht="12">
      <c r="A895" t="s">
        <v>99</v>
      </c>
      <c r="B895">
        <f t="shared" si="36"/>
      </c>
      <c r="C895">
        <f t="shared" si="37"/>
        <v>1</v>
      </c>
    </row>
    <row r="896" spans="1:3" ht="12">
      <c r="A896" s="2" t="s">
        <v>99</v>
      </c>
      <c r="B896">
        <f t="shared" si="36"/>
        <v>1</v>
      </c>
      <c r="C896">
        <f t="shared" si="37"/>
        <v>0</v>
      </c>
    </row>
    <row r="897" spans="1:3" ht="12">
      <c r="A897" t="s">
        <v>148</v>
      </c>
      <c r="B897">
        <f t="shared" si="36"/>
      </c>
      <c r="C897">
        <f t="shared" si="37"/>
        <v>1</v>
      </c>
    </row>
    <row r="898" spans="1:3" ht="12">
      <c r="A898" t="s">
        <v>148</v>
      </c>
      <c r="B898">
        <f aca="true" t="shared" si="38" ref="B898:B961">IF(C898=0,1,"")</f>
      </c>
      <c r="C898">
        <f aca="true" t="shared" si="39" ref="C898:C961">IF(A898=A899,1,0)</f>
        <v>1</v>
      </c>
    </row>
    <row r="899" spans="1:3" ht="12">
      <c r="A899" t="s">
        <v>148</v>
      </c>
      <c r="B899">
        <f t="shared" si="38"/>
        <v>1</v>
      </c>
      <c r="C899">
        <f t="shared" si="39"/>
        <v>0</v>
      </c>
    </row>
    <row r="900" spans="1:3" ht="12">
      <c r="A900" t="s">
        <v>34</v>
      </c>
      <c r="B900">
        <f t="shared" si="38"/>
      </c>
      <c r="C900">
        <f t="shared" si="39"/>
        <v>1</v>
      </c>
    </row>
    <row r="901" spans="1:3" ht="12">
      <c r="A901" t="s">
        <v>34</v>
      </c>
      <c r="B901">
        <f t="shared" si="38"/>
      </c>
      <c r="C901">
        <f t="shared" si="39"/>
        <v>1</v>
      </c>
    </row>
    <row r="902" spans="1:3" ht="12">
      <c r="A902" t="s">
        <v>34</v>
      </c>
      <c r="B902">
        <f t="shared" si="38"/>
      </c>
      <c r="C902">
        <f t="shared" si="39"/>
        <v>1</v>
      </c>
    </row>
    <row r="903" spans="1:3" ht="12">
      <c r="A903" t="s">
        <v>34</v>
      </c>
      <c r="B903">
        <f t="shared" si="38"/>
      </c>
      <c r="C903">
        <f t="shared" si="39"/>
        <v>1</v>
      </c>
    </row>
    <row r="904" spans="1:3" ht="12">
      <c r="A904" t="s">
        <v>34</v>
      </c>
      <c r="B904">
        <f t="shared" si="38"/>
      </c>
      <c r="C904">
        <f t="shared" si="39"/>
        <v>1</v>
      </c>
    </row>
    <row r="905" spans="1:3" ht="12">
      <c r="A905" t="s">
        <v>34</v>
      </c>
      <c r="B905">
        <f t="shared" si="38"/>
        <v>1</v>
      </c>
      <c r="C905">
        <f t="shared" si="39"/>
        <v>0</v>
      </c>
    </row>
    <row r="906" spans="1:3" ht="12">
      <c r="A906" t="s">
        <v>20</v>
      </c>
      <c r="B906">
        <f t="shared" si="38"/>
      </c>
      <c r="C906">
        <f t="shared" si="39"/>
        <v>1</v>
      </c>
    </row>
    <row r="907" spans="1:3" ht="12">
      <c r="A907" t="s">
        <v>20</v>
      </c>
      <c r="B907">
        <f t="shared" si="38"/>
      </c>
      <c r="C907">
        <f t="shared" si="39"/>
        <v>1</v>
      </c>
    </row>
    <row r="908" spans="1:3" ht="12">
      <c r="A908" t="s">
        <v>20</v>
      </c>
      <c r="B908">
        <f t="shared" si="38"/>
      </c>
      <c r="C908">
        <f t="shared" si="39"/>
        <v>1</v>
      </c>
    </row>
    <row r="909" spans="1:3" ht="12">
      <c r="A909" t="s">
        <v>20</v>
      </c>
      <c r="B909">
        <f t="shared" si="38"/>
      </c>
      <c r="C909">
        <f t="shared" si="39"/>
        <v>1</v>
      </c>
    </row>
    <row r="910" spans="1:3" ht="12">
      <c r="A910" t="s">
        <v>20</v>
      </c>
      <c r="B910">
        <f t="shared" si="38"/>
      </c>
      <c r="C910">
        <f t="shared" si="39"/>
        <v>1</v>
      </c>
    </row>
    <row r="911" spans="1:3" ht="12">
      <c r="A911" t="s">
        <v>20</v>
      </c>
      <c r="B911">
        <f t="shared" si="38"/>
      </c>
      <c r="C911">
        <f t="shared" si="39"/>
        <v>1</v>
      </c>
    </row>
    <row r="912" spans="1:3" ht="12">
      <c r="A912" t="s">
        <v>20</v>
      </c>
      <c r="B912">
        <f t="shared" si="38"/>
        <v>1</v>
      </c>
      <c r="C912">
        <f t="shared" si="39"/>
        <v>0</v>
      </c>
    </row>
    <row r="913" spans="1:3" ht="12">
      <c r="A913" s="2" t="s">
        <v>471</v>
      </c>
      <c r="B913">
        <f t="shared" si="38"/>
        <v>1</v>
      </c>
      <c r="C913">
        <f t="shared" si="39"/>
        <v>0</v>
      </c>
    </row>
    <row r="914" spans="1:3" ht="12">
      <c r="A914" s="2" t="s">
        <v>199</v>
      </c>
      <c r="B914">
        <f t="shared" si="38"/>
      </c>
      <c r="C914">
        <f t="shared" si="39"/>
        <v>1</v>
      </c>
    </row>
    <row r="915" spans="1:3" ht="12">
      <c r="A915" t="s">
        <v>199</v>
      </c>
      <c r="B915">
        <f t="shared" si="38"/>
        <v>1</v>
      </c>
      <c r="C915">
        <f t="shared" si="39"/>
        <v>0</v>
      </c>
    </row>
    <row r="916" spans="1:3" ht="12">
      <c r="A916" s="2" t="s">
        <v>100</v>
      </c>
      <c r="B916">
        <f t="shared" si="38"/>
      </c>
      <c r="C916">
        <f t="shared" si="39"/>
        <v>1</v>
      </c>
    </row>
    <row r="917" spans="1:3" ht="12">
      <c r="A917" t="s">
        <v>100</v>
      </c>
      <c r="B917">
        <f t="shared" si="38"/>
      </c>
      <c r="C917">
        <f t="shared" si="39"/>
        <v>1</v>
      </c>
    </row>
    <row r="918" spans="1:3" ht="12">
      <c r="A918" t="s">
        <v>100</v>
      </c>
      <c r="B918">
        <f t="shared" si="38"/>
        <v>1</v>
      </c>
      <c r="C918">
        <f t="shared" si="39"/>
        <v>0</v>
      </c>
    </row>
    <row r="919" spans="1:3" ht="12">
      <c r="A919" s="2" t="s">
        <v>472</v>
      </c>
      <c r="B919">
        <f t="shared" si="38"/>
        <v>1</v>
      </c>
      <c r="C919">
        <f t="shared" si="39"/>
        <v>0</v>
      </c>
    </row>
    <row r="920" spans="1:3" ht="12">
      <c r="A920" t="s">
        <v>473</v>
      </c>
      <c r="B920">
        <f t="shared" si="38"/>
        <v>1</v>
      </c>
      <c r="C920">
        <f t="shared" si="39"/>
        <v>0</v>
      </c>
    </row>
    <row r="921" spans="1:3" ht="12">
      <c r="A921" t="s">
        <v>235</v>
      </c>
      <c r="B921">
        <f t="shared" si="38"/>
      </c>
      <c r="C921">
        <f t="shared" si="39"/>
        <v>1</v>
      </c>
    </row>
    <row r="922" spans="1:3" ht="12">
      <c r="A922" s="2" t="s">
        <v>235</v>
      </c>
      <c r="B922">
        <f t="shared" si="38"/>
        <v>1</v>
      </c>
      <c r="C922">
        <f t="shared" si="39"/>
        <v>0</v>
      </c>
    </row>
    <row r="923" spans="1:3" ht="12">
      <c r="A923" s="4" t="s">
        <v>329</v>
      </c>
      <c r="B923">
        <f t="shared" si="38"/>
        <v>1</v>
      </c>
      <c r="C923">
        <f t="shared" si="39"/>
        <v>0</v>
      </c>
    </row>
    <row r="924" spans="1:3" ht="12">
      <c r="A924" t="s">
        <v>330</v>
      </c>
      <c r="B924">
        <f t="shared" si="38"/>
        <v>1</v>
      </c>
      <c r="C924">
        <f t="shared" si="39"/>
        <v>0</v>
      </c>
    </row>
    <row r="925" spans="1:3" ht="12">
      <c r="A925" t="s">
        <v>474</v>
      </c>
      <c r="B925">
        <f t="shared" si="38"/>
        <v>1</v>
      </c>
      <c r="C925">
        <f t="shared" si="39"/>
        <v>0</v>
      </c>
    </row>
    <row r="926" spans="1:3" ht="12">
      <c r="A926" t="s">
        <v>237</v>
      </c>
      <c r="B926">
        <f t="shared" si="38"/>
      </c>
      <c r="C926">
        <f t="shared" si="39"/>
        <v>1</v>
      </c>
    </row>
    <row r="927" spans="1:3" ht="12">
      <c r="A927" t="s">
        <v>237</v>
      </c>
      <c r="B927">
        <f t="shared" si="38"/>
        <v>1</v>
      </c>
      <c r="C927">
        <f t="shared" si="39"/>
        <v>0</v>
      </c>
    </row>
    <row r="928" spans="1:3" ht="12">
      <c r="A928" t="s">
        <v>86</v>
      </c>
      <c r="B928">
        <f t="shared" si="38"/>
      </c>
      <c r="C928">
        <f t="shared" si="39"/>
        <v>1</v>
      </c>
    </row>
    <row r="929" spans="1:3" ht="12">
      <c r="A929" t="s">
        <v>86</v>
      </c>
      <c r="B929">
        <f t="shared" si="38"/>
      </c>
      <c r="C929">
        <f t="shared" si="39"/>
        <v>1</v>
      </c>
    </row>
    <row r="930" spans="1:3" ht="12">
      <c r="A930" t="s">
        <v>86</v>
      </c>
      <c r="B930">
        <f t="shared" si="38"/>
      </c>
      <c r="C930">
        <f t="shared" si="39"/>
        <v>1</v>
      </c>
    </row>
    <row r="931" spans="1:3" ht="12">
      <c r="A931" t="s">
        <v>86</v>
      </c>
      <c r="B931">
        <f t="shared" si="38"/>
        <v>1</v>
      </c>
      <c r="C931">
        <f t="shared" si="39"/>
        <v>0</v>
      </c>
    </row>
    <row r="932" spans="1:3" ht="12">
      <c r="A932" t="s">
        <v>331</v>
      </c>
      <c r="B932">
        <f t="shared" si="38"/>
        <v>1</v>
      </c>
      <c r="C932">
        <f t="shared" si="39"/>
        <v>0</v>
      </c>
    </row>
    <row r="933" spans="1:3" ht="12">
      <c r="A933" t="s">
        <v>122</v>
      </c>
      <c r="B933">
        <f t="shared" si="38"/>
      </c>
      <c r="C933">
        <f t="shared" si="39"/>
        <v>1</v>
      </c>
    </row>
    <row r="934" spans="1:3" ht="12">
      <c r="A934" t="s">
        <v>122</v>
      </c>
      <c r="B934">
        <f t="shared" si="38"/>
      </c>
      <c r="C934">
        <f t="shared" si="39"/>
        <v>1</v>
      </c>
    </row>
    <row r="935" spans="1:3" ht="12">
      <c r="A935" t="s">
        <v>122</v>
      </c>
      <c r="B935">
        <f t="shared" si="38"/>
        <v>1</v>
      </c>
      <c r="C935">
        <f t="shared" si="39"/>
        <v>0</v>
      </c>
    </row>
    <row r="936" spans="1:3" ht="12">
      <c r="A936" t="s">
        <v>123</v>
      </c>
      <c r="B936">
        <f t="shared" si="38"/>
      </c>
      <c r="C936">
        <f t="shared" si="39"/>
        <v>1</v>
      </c>
    </row>
    <row r="937" spans="1:3" ht="12">
      <c r="A937" t="s">
        <v>123</v>
      </c>
      <c r="B937">
        <f t="shared" si="38"/>
      </c>
      <c r="C937">
        <f t="shared" si="39"/>
        <v>1</v>
      </c>
    </row>
    <row r="938" spans="1:3" ht="12">
      <c r="A938" t="s">
        <v>123</v>
      </c>
      <c r="B938">
        <f t="shared" si="38"/>
        <v>1</v>
      </c>
      <c r="C938">
        <f t="shared" si="39"/>
        <v>0</v>
      </c>
    </row>
    <row r="939" spans="1:3" ht="12">
      <c r="A939" t="s">
        <v>51</v>
      </c>
      <c r="B939">
        <f t="shared" si="38"/>
      </c>
      <c r="C939">
        <f t="shared" si="39"/>
        <v>1</v>
      </c>
    </row>
    <row r="940" spans="1:3" ht="12">
      <c r="A940" t="s">
        <v>51</v>
      </c>
      <c r="B940">
        <f t="shared" si="38"/>
      </c>
      <c r="C940">
        <f t="shared" si="39"/>
        <v>1</v>
      </c>
    </row>
    <row r="941" spans="1:3" ht="12">
      <c r="A941" t="s">
        <v>51</v>
      </c>
      <c r="B941">
        <f t="shared" si="38"/>
      </c>
      <c r="C941">
        <f t="shared" si="39"/>
        <v>1</v>
      </c>
    </row>
    <row r="942" spans="1:3" ht="12">
      <c r="A942" t="s">
        <v>51</v>
      </c>
      <c r="B942">
        <f t="shared" si="38"/>
      </c>
      <c r="C942">
        <f t="shared" si="39"/>
        <v>1</v>
      </c>
    </row>
    <row r="943" spans="1:3" ht="12">
      <c r="A943" t="s">
        <v>51</v>
      </c>
      <c r="B943">
        <f t="shared" si="38"/>
        <v>1</v>
      </c>
      <c r="C943">
        <f t="shared" si="39"/>
        <v>0</v>
      </c>
    </row>
    <row r="944" spans="1:3" ht="12">
      <c r="A944" t="s">
        <v>59</v>
      </c>
      <c r="B944">
        <f t="shared" si="38"/>
      </c>
      <c r="C944">
        <f t="shared" si="39"/>
        <v>1</v>
      </c>
    </row>
    <row r="945" spans="1:3" ht="12">
      <c r="A945" t="s">
        <v>59</v>
      </c>
      <c r="B945">
        <f t="shared" si="38"/>
      </c>
      <c r="C945">
        <f t="shared" si="39"/>
        <v>1</v>
      </c>
    </row>
    <row r="946" spans="1:3" ht="12">
      <c r="A946" s="2" t="s">
        <v>59</v>
      </c>
      <c r="B946">
        <f t="shared" si="38"/>
      </c>
      <c r="C946">
        <f t="shared" si="39"/>
        <v>1</v>
      </c>
    </row>
    <row r="947" spans="1:3" ht="12">
      <c r="A947" t="s">
        <v>59</v>
      </c>
      <c r="B947">
        <f t="shared" si="38"/>
      </c>
      <c r="C947">
        <f t="shared" si="39"/>
        <v>1</v>
      </c>
    </row>
    <row r="948" spans="1:3" ht="12">
      <c r="A948" t="s">
        <v>59</v>
      </c>
      <c r="B948">
        <f t="shared" si="38"/>
        <v>1</v>
      </c>
      <c r="C948">
        <f t="shared" si="39"/>
        <v>0</v>
      </c>
    </row>
    <row r="949" spans="1:3" ht="12">
      <c r="A949" t="s">
        <v>475</v>
      </c>
      <c r="B949">
        <f t="shared" si="38"/>
        <v>1</v>
      </c>
      <c r="C949">
        <f t="shared" si="39"/>
        <v>0</v>
      </c>
    </row>
    <row r="950" spans="1:3" ht="12">
      <c r="A950" s="2" t="s">
        <v>476</v>
      </c>
      <c r="B950">
        <f t="shared" si="38"/>
        <v>1</v>
      </c>
      <c r="C950">
        <f t="shared" si="39"/>
        <v>0</v>
      </c>
    </row>
    <row r="951" spans="1:3" ht="12">
      <c r="A951" t="s">
        <v>53</v>
      </c>
      <c r="B951">
        <f t="shared" si="38"/>
      </c>
      <c r="C951">
        <f t="shared" si="39"/>
        <v>1</v>
      </c>
    </row>
    <row r="952" spans="1:3" ht="12">
      <c r="A952" t="s">
        <v>53</v>
      </c>
      <c r="B952">
        <f t="shared" si="38"/>
      </c>
      <c r="C952">
        <f t="shared" si="39"/>
        <v>1</v>
      </c>
    </row>
    <row r="953" spans="1:3" ht="12">
      <c r="A953" t="s">
        <v>53</v>
      </c>
      <c r="B953">
        <f t="shared" si="38"/>
      </c>
      <c r="C953">
        <f t="shared" si="39"/>
        <v>1</v>
      </c>
    </row>
    <row r="954" spans="1:3" ht="12">
      <c r="A954" t="s">
        <v>53</v>
      </c>
      <c r="B954">
        <f t="shared" si="38"/>
      </c>
      <c r="C954">
        <f t="shared" si="39"/>
        <v>1</v>
      </c>
    </row>
    <row r="955" spans="1:3" ht="12">
      <c r="A955" s="2" t="s">
        <v>53</v>
      </c>
      <c r="B955">
        <f t="shared" si="38"/>
        <v>1</v>
      </c>
      <c r="C955">
        <f t="shared" si="39"/>
        <v>0</v>
      </c>
    </row>
    <row r="956" spans="1:3" ht="12">
      <c r="A956" t="s">
        <v>477</v>
      </c>
      <c r="B956">
        <f t="shared" si="38"/>
        <v>1</v>
      </c>
      <c r="C956">
        <f t="shared" si="39"/>
        <v>0</v>
      </c>
    </row>
    <row r="957" spans="1:3" ht="12">
      <c r="A957" t="s">
        <v>478</v>
      </c>
      <c r="B957">
        <f t="shared" si="38"/>
        <v>1</v>
      </c>
      <c r="C957">
        <f t="shared" si="39"/>
        <v>0</v>
      </c>
    </row>
    <row r="958" spans="1:3" ht="12">
      <c r="A958" s="2" t="s">
        <v>479</v>
      </c>
      <c r="B958">
        <f t="shared" si="38"/>
        <v>1</v>
      </c>
      <c r="C958">
        <f t="shared" si="39"/>
        <v>0</v>
      </c>
    </row>
    <row r="959" spans="1:3" ht="12">
      <c r="A959" t="s">
        <v>281</v>
      </c>
      <c r="B959">
        <f t="shared" si="38"/>
      </c>
      <c r="C959">
        <f t="shared" si="39"/>
        <v>1</v>
      </c>
    </row>
    <row r="960" spans="1:3" ht="12">
      <c r="A960" t="s">
        <v>281</v>
      </c>
      <c r="B960">
        <f t="shared" si="38"/>
        <v>1</v>
      </c>
      <c r="C960">
        <f t="shared" si="39"/>
        <v>0</v>
      </c>
    </row>
    <row r="961" spans="1:3" ht="12">
      <c r="A961" s="2" t="s">
        <v>480</v>
      </c>
      <c r="B961">
        <f t="shared" si="38"/>
        <v>1</v>
      </c>
      <c r="C961">
        <f t="shared" si="39"/>
        <v>0</v>
      </c>
    </row>
    <row r="962" spans="1:3" ht="12">
      <c r="A962" s="2" t="s">
        <v>201</v>
      </c>
      <c r="B962">
        <f>IF(C962=0,1,"")</f>
      </c>
      <c r="C962">
        <f aca="true" t="shared" si="40" ref="C962:C987">IF(A962=A963,1,0)</f>
        <v>1</v>
      </c>
    </row>
    <row r="963" spans="1:3" ht="12">
      <c r="A963" t="s">
        <v>201</v>
      </c>
      <c r="B963">
        <f>IF(C963=0,1,"")</f>
        <v>1</v>
      </c>
      <c r="C963">
        <f t="shared" si="40"/>
        <v>0</v>
      </c>
    </row>
    <row r="964" spans="1:3" ht="12">
      <c r="A964" t="s">
        <v>481</v>
      </c>
      <c r="B964">
        <f>IF(C964=0,1,"")</f>
        <v>1</v>
      </c>
      <c r="C964">
        <f t="shared" si="40"/>
        <v>0</v>
      </c>
    </row>
    <row r="965" spans="1:3" ht="12">
      <c r="A965" t="s">
        <v>482</v>
      </c>
      <c r="B965">
        <f>IF(C965=0,1,"")</f>
        <v>1</v>
      </c>
      <c r="C965">
        <f t="shared" si="40"/>
        <v>0</v>
      </c>
    </row>
    <row r="966" spans="1:3" ht="12">
      <c r="A966" t="s">
        <v>483</v>
      </c>
      <c r="B966">
        <f>IF(C966=0,1,"")</f>
        <v>1</v>
      </c>
      <c r="C966">
        <f t="shared" si="40"/>
        <v>0</v>
      </c>
    </row>
    <row r="967" spans="1:3" ht="12">
      <c r="A967" t="s">
        <v>149</v>
      </c>
      <c r="B967">
        <f>IF(C967=0,1,"")</f>
      </c>
      <c r="C967">
        <f t="shared" si="40"/>
        <v>1</v>
      </c>
    </row>
    <row r="968" spans="1:3" ht="12">
      <c r="A968" t="s">
        <v>149</v>
      </c>
      <c r="B968">
        <f>IF(C968=0,1,"")</f>
      </c>
      <c r="C968">
        <f t="shared" si="40"/>
        <v>1</v>
      </c>
    </row>
    <row r="969" spans="1:3" ht="12">
      <c r="A969" t="s">
        <v>149</v>
      </c>
      <c r="B969">
        <f>IF(C969=0,1,"")</f>
        <v>1</v>
      </c>
      <c r="C969">
        <f t="shared" si="40"/>
        <v>0</v>
      </c>
    </row>
    <row r="970" spans="1:3" ht="12">
      <c r="A970" t="s">
        <v>332</v>
      </c>
      <c r="B970">
        <f>IF(C970=0,1,"")</f>
        <v>1</v>
      </c>
      <c r="C970">
        <f t="shared" si="40"/>
        <v>0</v>
      </c>
    </row>
    <row r="971" spans="1:3" ht="12">
      <c r="A971" t="s">
        <v>282</v>
      </c>
      <c r="B971">
        <f>IF(C971=0,1,"")</f>
      </c>
      <c r="C971">
        <f t="shared" si="40"/>
        <v>1</v>
      </c>
    </row>
    <row r="972" spans="1:3" ht="12">
      <c r="A972" t="s">
        <v>282</v>
      </c>
      <c r="B972">
        <f>IF(C972=0,1,"")</f>
        <v>1</v>
      </c>
      <c r="C972">
        <f t="shared" si="40"/>
        <v>0</v>
      </c>
    </row>
    <row r="973" spans="1:3" ht="12">
      <c r="A973" s="2" t="s">
        <v>124</v>
      </c>
      <c r="B973">
        <f>IF(C973=0,1,"")</f>
      </c>
      <c r="C973">
        <f t="shared" si="40"/>
        <v>1</v>
      </c>
    </row>
    <row r="974" spans="1:3" ht="12">
      <c r="A974" t="s">
        <v>124</v>
      </c>
      <c r="B974">
        <f>IF(C974=0,1,"")</f>
      </c>
      <c r="C974">
        <f t="shared" si="40"/>
        <v>1</v>
      </c>
    </row>
    <row r="975" spans="1:3" ht="12">
      <c r="A975" t="s">
        <v>124</v>
      </c>
      <c r="B975">
        <f>IF(C975=0,1,"")</f>
        <v>1</v>
      </c>
      <c r="C975">
        <f t="shared" si="40"/>
        <v>0</v>
      </c>
    </row>
    <row r="976" spans="1:3" ht="12">
      <c r="A976" t="s">
        <v>334</v>
      </c>
      <c r="B976">
        <f>IF(C976=0,1,"")</f>
        <v>1</v>
      </c>
      <c r="C976">
        <f t="shared" si="40"/>
        <v>0</v>
      </c>
    </row>
    <row r="977" spans="1:3" ht="12">
      <c r="A977" t="s">
        <v>335</v>
      </c>
      <c r="B977">
        <f>IF(C977=0,1,"")</f>
        <v>1</v>
      </c>
      <c r="C977">
        <f t="shared" si="40"/>
        <v>0</v>
      </c>
    </row>
    <row r="978" spans="1:3" ht="12">
      <c r="A978" t="s">
        <v>187</v>
      </c>
      <c r="B978">
        <f>IF(C978=0,1,"")</f>
      </c>
      <c r="C978">
        <f t="shared" si="40"/>
        <v>1</v>
      </c>
    </row>
    <row r="979" spans="1:3" ht="12">
      <c r="A979" t="s">
        <v>187</v>
      </c>
      <c r="B979">
        <f>IF(C979=0,1,"")</f>
      </c>
      <c r="C979">
        <f t="shared" si="40"/>
        <v>1</v>
      </c>
    </row>
    <row r="980" spans="1:3" ht="12">
      <c r="A980" t="s">
        <v>187</v>
      </c>
      <c r="B980">
        <f>IF(C980=0,1,"")</f>
        <v>1</v>
      </c>
      <c r="C980">
        <f t="shared" si="40"/>
        <v>0</v>
      </c>
    </row>
    <row r="981" spans="1:3" ht="12">
      <c r="A981" t="s">
        <v>484</v>
      </c>
      <c r="B981">
        <f>IF(C981=0,1,"")</f>
        <v>1</v>
      </c>
      <c r="C981">
        <f t="shared" si="40"/>
        <v>0</v>
      </c>
    </row>
    <row r="982" spans="1:3" ht="12">
      <c r="A982" t="s">
        <v>238</v>
      </c>
      <c r="B982">
        <f>IF(C982=0,1,"")</f>
      </c>
      <c r="C982">
        <f t="shared" si="40"/>
        <v>1</v>
      </c>
    </row>
    <row r="983" spans="1:3" ht="12">
      <c r="A983" t="s">
        <v>238</v>
      </c>
      <c r="B983">
        <f>IF(C983=0,1,"")</f>
        <v>1</v>
      </c>
      <c r="C983">
        <f t="shared" si="40"/>
        <v>0</v>
      </c>
    </row>
    <row r="984" spans="1:3" ht="12">
      <c r="A984" t="s">
        <v>485</v>
      </c>
      <c r="B984">
        <f>IF(C984=0,1,"")</f>
        <v>1</v>
      </c>
      <c r="C984">
        <f t="shared" si="40"/>
        <v>0</v>
      </c>
    </row>
    <row r="985" spans="1:3" ht="12">
      <c r="A985" t="s">
        <v>486</v>
      </c>
      <c r="B985">
        <f>IF(C985=0,1,"")</f>
        <v>1</v>
      </c>
      <c r="C985">
        <f t="shared" si="40"/>
        <v>0</v>
      </c>
    </row>
    <row r="986" spans="1:3" ht="12">
      <c r="A986" t="s">
        <v>487</v>
      </c>
      <c r="B986">
        <f>IF(C986=0,1,"")</f>
        <v>1</v>
      </c>
      <c r="C986">
        <f t="shared" si="40"/>
        <v>0</v>
      </c>
    </row>
    <row r="987" spans="1:3" ht="12">
      <c r="A987" t="s">
        <v>488</v>
      </c>
      <c r="B987">
        <f>IF(C987=0,1,"")</f>
        <v>1</v>
      </c>
      <c r="C987">
        <f t="shared" si="40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zoomScale="75" zoomScaleNormal="75" zoomScalePageLayoutView="0" workbookViewId="0" topLeftCell="H1">
      <selection activeCell="L40" sqref="L40"/>
    </sheetView>
  </sheetViews>
  <sheetFormatPr defaultColWidth="12.8515625" defaultRowHeight="12"/>
  <cols>
    <col min="1" max="1" width="14.140625" style="1" customWidth="1"/>
  </cols>
  <sheetData>
    <row r="1" spans="2:20" ht="12.75">
      <c r="B1" s="6" t="s">
        <v>489</v>
      </c>
      <c r="C1" s="6" t="s">
        <v>490</v>
      </c>
      <c r="D1" s="6" t="s">
        <v>491</v>
      </c>
      <c r="E1" s="6" t="s">
        <v>492</v>
      </c>
      <c r="F1" s="6" t="s">
        <v>493</v>
      </c>
      <c r="G1" s="6" t="s">
        <v>494</v>
      </c>
      <c r="H1" s="6" t="s">
        <v>495</v>
      </c>
      <c r="I1" s="6" t="s">
        <v>496</v>
      </c>
      <c r="J1" s="6" t="s">
        <v>497</v>
      </c>
      <c r="K1" s="6" t="s">
        <v>498</v>
      </c>
      <c r="L1" s="6" t="s">
        <v>499</v>
      </c>
      <c r="M1" s="6" t="s">
        <v>500</v>
      </c>
      <c r="N1" s="6" t="s">
        <v>501</v>
      </c>
      <c r="O1" s="6" t="s">
        <v>502</v>
      </c>
      <c r="P1" s="6" t="s">
        <v>503</v>
      </c>
      <c r="Q1" s="6" t="s">
        <v>504</v>
      </c>
      <c r="R1" s="6" t="s">
        <v>505</v>
      </c>
      <c r="S1" s="6" t="s">
        <v>506</v>
      </c>
      <c r="T1" s="6" t="s">
        <v>507</v>
      </c>
    </row>
    <row r="2" spans="1:20" ht="12">
      <c r="A2" s="1" t="s">
        <v>508</v>
      </c>
      <c r="B2" s="2" t="s">
        <v>40</v>
      </c>
      <c r="C2" s="2" t="s">
        <v>39</v>
      </c>
      <c r="D2" t="s">
        <v>6</v>
      </c>
      <c r="E2" t="s">
        <v>32</v>
      </c>
      <c r="F2" t="s">
        <v>71</v>
      </c>
      <c r="G2" t="s">
        <v>26</v>
      </c>
      <c r="H2" t="s">
        <v>290</v>
      </c>
      <c r="I2" t="s">
        <v>45</v>
      </c>
      <c r="J2" t="s">
        <v>96</v>
      </c>
      <c r="K2" t="s">
        <v>10</v>
      </c>
      <c r="L2" t="s">
        <v>11</v>
      </c>
      <c r="M2" t="s">
        <v>11</v>
      </c>
      <c r="N2" s="2" t="s">
        <v>211</v>
      </c>
      <c r="O2" s="2" t="s">
        <v>100</v>
      </c>
      <c r="P2" t="s">
        <v>6</v>
      </c>
      <c r="Q2" t="s">
        <v>6</v>
      </c>
      <c r="R2" t="s">
        <v>11</v>
      </c>
      <c r="S2" t="s">
        <v>11</v>
      </c>
      <c r="T2" t="s">
        <v>46</v>
      </c>
    </row>
    <row r="3" spans="2:20" ht="12">
      <c r="B3" s="2" t="s">
        <v>199</v>
      </c>
      <c r="C3" s="2" t="s">
        <v>299</v>
      </c>
      <c r="D3" t="s">
        <v>7</v>
      </c>
      <c r="E3" t="s">
        <v>6</v>
      </c>
      <c r="F3" t="s">
        <v>11</v>
      </c>
      <c r="G3" t="s">
        <v>10</v>
      </c>
      <c r="H3" t="s">
        <v>287</v>
      </c>
      <c r="I3" t="s">
        <v>40</v>
      </c>
      <c r="J3" t="s">
        <v>59</v>
      </c>
      <c r="K3" t="s">
        <v>57</v>
      </c>
      <c r="L3" t="s">
        <v>10</v>
      </c>
      <c r="M3" t="s">
        <v>509</v>
      </c>
      <c r="N3" s="2" t="s">
        <v>189</v>
      </c>
      <c r="O3" s="2" t="s">
        <v>40</v>
      </c>
      <c r="P3" t="s">
        <v>39</v>
      </c>
      <c r="Q3" t="s">
        <v>14</v>
      </c>
      <c r="R3" t="s">
        <v>41</v>
      </c>
      <c r="S3" t="s">
        <v>46</v>
      </c>
      <c r="T3" t="s">
        <v>122</v>
      </c>
    </row>
    <row r="4" spans="2:20" ht="12">
      <c r="B4" s="2" t="s">
        <v>291</v>
      </c>
      <c r="C4" s="2" t="s">
        <v>45</v>
      </c>
      <c r="D4" t="s">
        <v>120</v>
      </c>
      <c r="E4" t="s">
        <v>19</v>
      </c>
      <c r="F4" t="s">
        <v>10</v>
      </c>
      <c r="G4" t="s">
        <v>227</v>
      </c>
      <c r="H4" t="s">
        <v>301</v>
      </c>
      <c r="I4" t="s">
        <v>66</v>
      </c>
      <c r="J4" t="s">
        <v>120</v>
      </c>
      <c r="K4" t="s">
        <v>104</v>
      </c>
      <c r="L4" t="s">
        <v>118</v>
      </c>
      <c r="M4" t="s">
        <v>147</v>
      </c>
      <c r="N4" s="2" t="s">
        <v>40</v>
      </c>
      <c r="O4" s="2" t="s">
        <v>39</v>
      </c>
      <c r="P4" t="s">
        <v>100</v>
      </c>
      <c r="Q4" t="s">
        <v>123</v>
      </c>
      <c r="R4" t="s">
        <v>51</v>
      </c>
      <c r="S4" t="s">
        <v>26</v>
      </c>
      <c r="T4" t="s">
        <v>130</v>
      </c>
    </row>
    <row r="5" spans="2:20" ht="12">
      <c r="B5" s="2" t="s">
        <v>98</v>
      </c>
      <c r="C5" s="2" t="s">
        <v>233</v>
      </c>
      <c r="D5" t="s">
        <v>310</v>
      </c>
      <c r="E5" t="s">
        <v>7</v>
      </c>
      <c r="F5" t="s">
        <v>26</v>
      </c>
      <c r="G5" t="s">
        <v>91</v>
      </c>
      <c r="H5" t="s">
        <v>186</v>
      </c>
      <c r="I5" t="s">
        <v>318</v>
      </c>
      <c r="J5" t="s">
        <v>188</v>
      </c>
      <c r="K5" t="s">
        <v>32</v>
      </c>
      <c r="L5" t="s">
        <v>91</v>
      </c>
      <c r="M5" t="s">
        <v>41</v>
      </c>
      <c r="N5" s="2" t="s">
        <v>294</v>
      </c>
      <c r="O5" s="2" t="s">
        <v>98</v>
      </c>
      <c r="P5" t="s">
        <v>45</v>
      </c>
      <c r="Q5" t="s">
        <v>32</v>
      </c>
      <c r="R5" t="s">
        <v>19</v>
      </c>
      <c r="S5" t="s">
        <v>10</v>
      </c>
      <c r="T5" t="s">
        <v>237</v>
      </c>
    </row>
    <row r="6" spans="2:20" ht="12">
      <c r="B6" s="2" t="s">
        <v>201</v>
      </c>
      <c r="C6" s="2" t="s">
        <v>95</v>
      </c>
      <c r="D6" t="s">
        <v>14</v>
      </c>
      <c r="E6" t="s">
        <v>67</v>
      </c>
      <c r="F6" t="s">
        <v>51</v>
      </c>
      <c r="G6" t="s">
        <v>41</v>
      </c>
      <c r="H6" t="s">
        <v>66</v>
      </c>
      <c r="I6" t="s">
        <v>190</v>
      </c>
      <c r="J6" t="s">
        <v>304</v>
      </c>
      <c r="K6" t="s">
        <v>230</v>
      </c>
      <c r="L6" t="s">
        <v>122</v>
      </c>
      <c r="M6" t="s">
        <v>238</v>
      </c>
      <c r="N6" s="2" t="s">
        <v>220</v>
      </c>
      <c r="O6" s="2" t="s">
        <v>97</v>
      </c>
      <c r="P6" t="s">
        <v>297</v>
      </c>
      <c r="Q6" t="s">
        <v>204</v>
      </c>
      <c r="R6" t="s">
        <v>144</v>
      </c>
      <c r="S6" t="s">
        <v>60</v>
      </c>
      <c r="T6" t="s">
        <v>118</v>
      </c>
    </row>
    <row r="7" spans="2:20" ht="12">
      <c r="B7" s="2" t="s">
        <v>328</v>
      </c>
      <c r="C7" s="2" t="s">
        <v>7</v>
      </c>
      <c r="D7" t="s">
        <v>136</v>
      </c>
      <c r="E7" t="s">
        <v>14</v>
      </c>
      <c r="F7" t="s">
        <v>19</v>
      </c>
      <c r="G7" t="s">
        <v>34</v>
      </c>
      <c r="H7" t="s">
        <v>106</v>
      </c>
      <c r="I7" t="s">
        <v>106</v>
      </c>
      <c r="J7" t="s">
        <v>104</v>
      </c>
      <c r="K7" t="s">
        <v>133</v>
      </c>
      <c r="L7" t="s">
        <v>18</v>
      </c>
      <c r="M7" t="s">
        <v>298</v>
      </c>
      <c r="N7" s="2" t="s">
        <v>85</v>
      </c>
      <c r="O7" s="2" t="s">
        <v>141</v>
      </c>
      <c r="P7" t="s">
        <v>59</v>
      </c>
      <c r="Q7" t="s">
        <v>19</v>
      </c>
      <c r="R7" t="s">
        <v>334</v>
      </c>
      <c r="S7" t="s">
        <v>86</v>
      </c>
      <c r="T7" t="s">
        <v>81</v>
      </c>
    </row>
    <row r="8" spans="2:20" ht="12">
      <c r="B8" s="2" t="s">
        <v>195</v>
      </c>
      <c r="C8" s="2" t="s">
        <v>28</v>
      </c>
      <c r="D8" t="s">
        <v>28</v>
      </c>
      <c r="E8" t="s">
        <v>24</v>
      </c>
      <c r="F8" t="s">
        <v>43</v>
      </c>
      <c r="G8" t="s">
        <v>12</v>
      </c>
      <c r="H8" t="s">
        <v>307</v>
      </c>
      <c r="I8" t="s">
        <v>332</v>
      </c>
      <c r="J8" t="s">
        <v>110</v>
      </c>
      <c r="K8" t="s">
        <v>209</v>
      </c>
      <c r="L8" t="s">
        <v>41</v>
      </c>
      <c r="M8" t="s">
        <v>69</v>
      </c>
      <c r="N8" s="2" t="s">
        <v>246</v>
      </c>
      <c r="O8" s="2" t="s">
        <v>196</v>
      </c>
      <c r="P8" t="s">
        <v>28</v>
      </c>
      <c r="Q8" t="s">
        <v>28</v>
      </c>
      <c r="R8" t="s">
        <v>43</v>
      </c>
      <c r="S8" t="s">
        <v>43</v>
      </c>
      <c r="T8" t="s">
        <v>68</v>
      </c>
    </row>
    <row r="9" spans="2:20" ht="12">
      <c r="B9" s="2" t="s">
        <v>38</v>
      </c>
      <c r="C9" s="2" t="s">
        <v>196</v>
      </c>
      <c r="D9" t="s">
        <v>44</v>
      </c>
      <c r="E9" t="s">
        <v>8</v>
      </c>
      <c r="F9" t="s">
        <v>194</v>
      </c>
      <c r="G9" t="s">
        <v>43</v>
      </c>
      <c r="H9" t="s">
        <v>109</v>
      </c>
      <c r="I9" t="s">
        <v>109</v>
      </c>
      <c r="J9" t="s">
        <v>45</v>
      </c>
      <c r="K9" t="s">
        <v>126</v>
      </c>
      <c r="L9" t="s">
        <v>73</v>
      </c>
      <c r="M9" t="s">
        <v>91</v>
      </c>
      <c r="N9" s="2" t="s">
        <v>99</v>
      </c>
      <c r="O9" s="2" t="s">
        <v>317</v>
      </c>
      <c r="P9" t="s">
        <v>44</v>
      </c>
      <c r="Q9" t="s">
        <v>8</v>
      </c>
      <c r="R9" t="s">
        <v>48</v>
      </c>
      <c r="S9" t="s">
        <v>15</v>
      </c>
      <c r="T9" t="s">
        <v>17</v>
      </c>
    </row>
    <row r="10" spans="2:20" ht="12">
      <c r="B10" s="2" t="s">
        <v>99</v>
      </c>
      <c r="C10" s="2" t="s">
        <v>76</v>
      </c>
      <c r="D10" t="s">
        <v>42</v>
      </c>
      <c r="E10" t="s">
        <v>70</v>
      </c>
      <c r="F10" t="s">
        <v>53</v>
      </c>
      <c r="G10" t="s">
        <v>15</v>
      </c>
      <c r="H10" t="s">
        <v>99</v>
      </c>
      <c r="I10" t="s">
        <v>24</v>
      </c>
      <c r="J10" t="s">
        <v>61</v>
      </c>
      <c r="K10" t="s">
        <v>192</v>
      </c>
      <c r="L10" t="s">
        <v>132</v>
      </c>
      <c r="M10" t="s">
        <v>22</v>
      </c>
      <c r="N10" s="2" t="s">
        <v>228</v>
      </c>
      <c r="O10" s="2" t="s">
        <v>94</v>
      </c>
      <c r="P10" t="s">
        <v>38</v>
      </c>
      <c r="Q10" t="s">
        <v>24</v>
      </c>
      <c r="R10" t="s">
        <v>30</v>
      </c>
      <c r="S10" t="s">
        <v>12</v>
      </c>
      <c r="T10" t="s">
        <v>79</v>
      </c>
    </row>
    <row r="11" spans="2:20" ht="12">
      <c r="B11" s="2" t="s">
        <v>9</v>
      </c>
      <c r="C11" s="2" t="s">
        <v>9</v>
      </c>
      <c r="D11" t="s">
        <v>64</v>
      </c>
      <c r="E11" t="s">
        <v>16</v>
      </c>
      <c r="F11" t="s">
        <v>12</v>
      </c>
      <c r="G11" t="s">
        <v>22</v>
      </c>
      <c r="H11" t="s">
        <v>316</v>
      </c>
      <c r="I11" t="s">
        <v>14</v>
      </c>
      <c r="J11" t="s">
        <v>124</v>
      </c>
      <c r="K11" t="s">
        <v>16</v>
      </c>
      <c r="L11" t="s">
        <v>286</v>
      </c>
      <c r="M11" t="s">
        <v>116</v>
      </c>
      <c r="N11" s="2" t="s">
        <v>193</v>
      </c>
      <c r="O11" s="2" t="s">
        <v>9</v>
      </c>
      <c r="P11" t="s">
        <v>9</v>
      </c>
      <c r="Q11" t="s">
        <v>16</v>
      </c>
      <c r="R11" t="s">
        <v>194</v>
      </c>
      <c r="S11" t="s">
        <v>13</v>
      </c>
      <c r="T11" t="s">
        <v>49</v>
      </c>
    </row>
    <row r="12" spans="2:20" ht="12">
      <c r="B12" s="2" t="s">
        <v>93</v>
      </c>
      <c r="C12" s="2" t="s">
        <v>66</v>
      </c>
      <c r="D12" t="s">
        <v>9</v>
      </c>
      <c r="E12" t="s">
        <v>15</v>
      </c>
      <c r="F12" t="s">
        <v>15</v>
      </c>
      <c r="G12" t="s">
        <v>219</v>
      </c>
      <c r="H12" t="s">
        <v>110</v>
      </c>
      <c r="I12" t="s">
        <v>188</v>
      </c>
      <c r="J12" t="s">
        <v>222</v>
      </c>
      <c r="K12" t="s">
        <v>326</v>
      </c>
      <c r="L12" t="s">
        <v>111</v>
      </c>
      <c r="M12" t="s">
        <v>49</v>
      </c>
      <c r="N12" s="2" t="s">
        <v>295</v>
      </c>
      <c r="O12" s="2" t="s">
        <v>64</v>
      </c>
      <c r="P12" t="s">
        <v>42</v>
      </c>
      <c r="Q12" t="s">
        <v>18</v>
      </c>
      <c r="R12" t="s">
        <v>18</v>
      </c>
      <c r="S12" t="s">
        <v>18</v>
      </c>
      <c r="T12" t="s">
        <v>226</v>
      </c>
    </row>
    <row r="13" spans="2:20" ht="12">
      <c r="B13" s="2" t="s">
        <v>197</v>
      </c>
      <c r="C13" s="2" t="s">
        <v>128</v>
      </c>
      <c r="D13" t="s">
        <v>8</v>
      </c>
      <c r="E13" t="s">
        <v>20</v>
      </c>
      <c r="F13" t="s">
        <v>30</v>
      </c>
      <c r="G13" t="s">
        <v>30</v>
      </c>
      <c r="H13" t="s">
        <v>303</v>
      </c>
      <c r="I13" t="s">
        <v>325</v>
      </c>
      <c r="J13" t="s">
        <v>114</v>
      </c>
      <c r="K13" t="s">
        <v>117</v>
      </c>
      <c r="L13" t="s">
        <v>15</v>
      </c>
      <c r="M13" t="s">
        <v>90</v>
      </c>
      <c r="N13" s="2" t="s">
        <v>93</v>
      </c>
      <c r="O13" s="2" t="s">
        <v>8</v>
      </c>
      <c r="P13" t="s">
        <v>24</v>
      </c>
      <c r="Q13" t="s">
        <v>105</v>
      </c>
      <c r="R13" t="s">
        <v>15</v>
      </c>
      <c r="S13" t="s">
        <v>117</v>
      </c>
      <c r="T13" t="s">
        <v>148</v>
      </c>
    </row>
    <row r="14" spans="8:13" ht="12">
      <c r="H14" t="s">
        <v>97</v>
      </c>
      <c r="I14" t="s">
        <v>6</v>
      </c>
      <c r="J14" t="s">
        <v>14</v>
      </c>
      <c r="K14" t="s">
        <v>96</v>
      </c>
      <c r="L14" t="s">
        <v>49</v>
      </c>
      <c r="M14" t="s">
        <v>225</v>
      </c>
    </row>
    <row r="15" spans="8:13" ht="12">
      <c r="H15" t="s">
        <v>85</v>
      </c>
      <c r="I15" t="s">
        <v>97</v>
      </c>
      <c r="J15" t="s">
        <v>6</v>
      </c>
      <c r="K15" t="s">
        <v>142</v>
      </c>
      <c r="L15" t="s">
        <v>57</v>
      </c>
      <c r="M15" t="s">
        <v>46</v>
      </c>
    </row>
    <row r="16" spans="8:13" ht="12">
      <c r="H16" s="4" t="s">
        <v>197</v>
      </c>
      <c r="I16" t="s">
        <v>38</v>
      </c>
      <c r="J16" t="s">
        <v>39</v>
      </c>
      <c r="K16" t="s">
        <v>114</v>
      </c>
      <c r="L16" t="s">
        <v>51</v>
      </c>
      <c r="M16" t="s">
        <v>77</v>
      </c>
    </row>
    <row r="17" spans="8:13" ht="12">
      <c r="H17" t="s">
        <v>308</v>
      </c>
      <c r="I17" t="s">
        <v>35</v>
      </c>
      <c r="J17" t="s">
        <v>293</v>
      </c>
      <c r="K17" t="s">
        <v>6</v>
      </c>
      <c r="L17" t="s">
        <v>509</v>
      </c>
      <c r="M17" t="s">
        <v>143</v>
      </c>
    </row>
    <row r="18" spans="8:13" ht="12">
      <c r="H18" t="s">
        <v>29</v>
      </c>
      <c r="I18" t="s">
        <v>335</v>
      </c>
      <c r="J18" t="s">
        <v>312</v>
      </c>
      <c r="K18" t="s">
        <v>215</v>
      </c>
      <c r="L18" t="s">
        <v>80</v>
      </c>
      <c r="M18" t="s">
        <v>313</v>
      </c>
    </row>
    <row r="19" spans="8:13" ht="12">
      <c r="H19" s="4" t="s">
        <v>94</v>
      </c>
      <c r="I19" t="s">
        <v>94</v>
      </c>
      <c r="J19" t="s">
        <v>67</v>
      </c>
      <c r="K19" t="s">
        <v>78</v>
      </c>
      <c r="L19" t="s">
        <v>212</v>
      </c>
      <c r="M19" t="s">
        <v>315</v>
      </c>
    </row>
    <row r="20" spans="8:13" ht="12">
      <c r="H20" s="4" t="s">
        <v>329</v>
      </c>
      <c r="I20" t="s">
        <v>16</v>
      </c>
      <c r="J20" t="s">
        <v>24</v>
      </c>
      <c r="K20" t="s">
        <v>20</v>
      </c>
      <c r="L20" t="s">
        <v>69</v>
      </c>
      <c r="M20" t="s">
        <v>322</v>
      </c>
    </row>
    <row r="21" spans="8:13" ht="12">
      <c r="H21" t="s">
        <v>199</v>
      </c>
      <c r="I21" t="s">
        <v>95</v>
      </c>
      <c r="J21" t="s">
        <v>66</v>
      </c>
      <c r="K21" t="s">
        <v>84</v>
      </c>
      <c r="L21" t="s">
        <v>112</v>
      </c>
      <c r="M21" t="s">
        <v>18</v>
      </c>
    </row>
    <row r="22" spans="8:13" ht="12">
      <c r="H22" t="s">
        <v>195</v>
      </c>
      <c r="I22" t="s">
        <v>9</v>
      </c>
      <c r="J22" t="s">
        <v>146</v>
      </c>
      <c r="K22" t="s">
        <v>111</v>
      </c>
      <c r="L22" t="s">
        <v>13</v>
      </c>
      <c r="M22" t="s">
        <v>121</v>
      </c>
    </row>
    <row r="23" spans="8:13" ht="12">
      <c r="H23" t="s">
        <v>139</v>
      </c>
      <c r="I23" t="s">
        <v>96</v>
      </c>
      <c r="J23" t="s">
        <v>16</v>
      </c>
      <c r="K23" t="s">
        <v>116</v>
      </c>
      <c r="L23" t="s">
        <v>145</v>
      </c>
      <c r="M23" t="s">
        <v>73</v>
      </c>
    </row>
    <row r="24" spans="8:13" ht="12">
      <c r="H24" t="s">
        <v>103</v>
      </c>
      <c r="I24" t="s">
        <v>124</v>
      </c>
      <c r="J24" t="s">
        <v>206</v>
      </c>
      <c r="K24" t="s">
        <v>55</v>
      </c>
      <c r="L24" t="s">
        <v>27</v>
      </c>
      <c r="M24" t="s">
        <v>174</v>
      </c>
    </row>
    <row r="25" spans="8:13" ht="12">
      <c r="H25" t="s">
        <v>305</v>
      </c>
      <c r="I25" t="s">
        <v>324</v>
      </c>
      <c r="J25" t="s">
        <v>53</v>
      </c>
      <c r="K25" t="s">
        <v>24</v>
      </c>
      <c r="L25" t="s">
        <v>192</v>
      </c>
      <c r="M25" t="s">
        <v>108</v>
      </c>
    </row>
    <row r="26" spans="8:13" ht="12">
      <c r="H26" t="s">
        <v>40</v>
      </c>
      <c r="I26" t="s">
        <v>75</v>
      </c>
      <c r="J26" t="s">
        <v>9</v>
      </c>
      <c r="K26" t="s">
        <v>14</v>
      </c>
      <c r="L26" t="s">
        <v>55</v>
      </c>
      <c r="M26" t="s">
        <v>50</v>
      </c>
    </row>
    <row r="27" spans="8:13" ht="12">
      <c r="H27" t="s">
        <v>189</v>
      </c>
      <c r="I27" t="s">
        <v>39</v>
      </c>
      <c r="J27" t="s">
        <v>38</v>
      </c>
      <c r="K27" t="s">
        <v>123</v>
      </c>
      <c r="L27" t="s">
        <v>108</v>
      </c>
      <c r="M27" t="s">
        <v>309</v>
      </c>
    </row>
    <row r="28" spans="8:13" ht="12">
      <c r="H28" t="s">
        <v>193</v>
      </c>
      <c r="I28" t="s">
        <v>44</v>
      </c>
      <c r="J28" t="s">
        <v>21</v>
      </c>
      <c r="K28" t="s">
        <v>67</v>
      </c>
      <c r="L28" t="s">
        <v>26</v>
      </c>
      <c r="M28" t="s">
        <v>26</v>
      </c>
    </row>
    <row r="29" spans="8:13" ht="12">
      <c r="H29" t="s">
        <v>202</v>
      </c>
      <c r="I29" t="s">
        <v>137</v>
      </c>
      <c r="J29" t="s">
        <v>232</v>
      </c>
      <c r="K29" t="s">
        <v>7</v>
      </c>
      <c r="L29" t="s">
        <v>19</v>
      </c>
      <c r="M29" t="s">
        <v>321</v>
      </c>
    </row>
    <row r="30" spans="8:13" ht="12">
      <c r="H30" t="s">
        <v>38</v>
      </c>
      <c r="I30" t="s">
        <v>331</v>
      </c>
      <c r="J30" t="s">
        <v>327</v>
      </c>
      <c r="K30" t="s">
        <v>235</v>
      </c>
      <c r="L30" t="s">
        <v>71</v>
      </c>
      <c r="M30" t="s">
        <v>10</v>
      </c>
    </row>
    <row r="31" spans="8:13" ht="12">
      <c r="H31" t="s">
        <v>64</v>
      </c>
      <c r="I31" t="s">
        <v>64</v>
      </c>
      <c r="J31" t="s">
        <v>20</v>
      </c>
      <c r="K31" t="s">
        <v>208</v>
      </c>
      <c r="L31" t="s">
        <v>121</v>
      </c>
      <c r="M31" t="s">
        <v>112</v>
      </c>
    </row>
    <row r="32" spans="8:13" ht="12">
      <c r="H32" t="s">
        <v>283</v>
      </c>
      <c r="I32" t="s">
        <v>210</v>
      </c>
      <c r="J32" t="s">
        <v>42</v>
      </c>
      <c r="K32" t="s">
        <v>8</v>
      </c>
      <c r="L32" t="s">
        <v>320</v>
      </c>
      <c r="M32" t="s">
        <v>149</v>
      </c>
    </row>
    <row r="33" spans="8:13" ht="12">
      <c r="H33" t="s">
        <v>95</v>
      </c>
      <c r="I33" t="s">
        <v>100</v>
      </c>
      <c r="J33" t="s">
        <v>44</v>
      </c>
      <c r="K33" t="s">
        <v>70</v>
      </c>
      <c r="L33" t="s">
        <v>12</v>
      </c>
      <c r="M33" t="s">
        <v>224</v>
      </c>
    </row>
    <row r="34" spans="8:13" ht="12">
      <c r="H34" t="s">
        <v>93</v>
      </c>
      <c r="I34" t="s">
        <v>42</v>
      </c>
      <c r="J34" t="s">
        <v>217</v>
      </c>
      <c r="K34" t="s">
        <v>2</v>
      </c>
      <c r="L34" t="s">
        <v>221</v>
      </c>
      <c r="M34" t="s">
        <v>12</v>
      </c>
    </row>
    <row r="35" spans="8:13" ht="12">
      <c r="H35" t="s">
        <v>292</v>
      </c>
      <c r="I35" t="s">
        <v>103</v>
      </c>
      <c r="J35" t="s">
        <v>191</v>
      </c>
      <c r="K35" t="s">
        <v>191</v>
      </c>
      <c r="L35" t="s">
        <v>53</v>
      </c>
      <c r="M35" t="s">
        <v>213</v>
      </c>
    </row>
    <row r="36" spans="8:13" ht="12">
      <c r="H36" t="s">
        <v>314</v>
      </c>
      <c r="I36" t="s">
        <v>229</v>
      </c>
      <c r="J36" t="s">
        <v>134</v>
      </c>
      <c r="K36" t="s">
        <v>48</v>
      </c>
      <c r="L36" t="s">
        <v>105</v>
      </c>
      <c r="M36" t="s">
        <v>13</v>
      </c>
    </row>
    <row r="37" spans="8:13" ht="12">
      <c r="H37" t="s">
        <v>201</v>
      </c>
      <c r="I37" t="s">
        <v>98</v>
      </c>
      <c r="J37" t="s">
        <v>8</v>
      </c>
      <c r="K37" t="s">
        <v>214</v>
      </c>
      <c r="L37" t="s">
        <v>330</v>
      </c>
      <c r="M37" t="s">
        <v>17</v>
      </c>
    </row>
    <row r="38" spans="12:13" ht="12">
      <c r="L38" t="s">
        <v>2</v>
      </c>
      <c r="M38" t="s">
        <v>68</v>
      </c>
    </row>
    <row r="39" spans="12:13" ht="12">
      <c r="L39" t="s">
        <v>48</v>
      </c>
      <c r="M39" t="s">
        <v>30</v>
      </c>
    </row>
    <row r="40" spans="12:13" ht="12">
      <c r="L40" t="s">
        <v>135</v>
      </c>
      <c r="M40" t="s">
        <v>82</v>
      </c>
    </row>
    <row r="42" spans="1:20" ht="13.5" customHeight="1">
      <c r="A42" s="7" t="s">
        <v>510</v>
      </c>
      <c r="B42" s="2" t="s">
        <v>78</v>
      </c>
      <c r="D42" t="s">
        <v>41</v>
      </c>
      <c r="E42" t="s">
        <v>112</v>
      </c>
      <c r="F42" t="s">
        <v>34</v>
      </c>
      <c r="G42" t="s">
        <v>130</v>
      </c>
      <c r="N42" s="2" t="s">
        <v>78</v>
      </c>
      <c r="Q42" t="s">
        <v>121</v>
      </c>
      <c r="R42" t="s">
        <v>34</v>
      </c>
      <c r="S42" t="s">
        <v>464</v>
      </c>
      <c r="T42" t="s">
        <v>237</v>
      </c>
    </row>
    <row r="43" spans="1:19" ht="12">
      <c r="A43" s="7"/>
      <c r="C43" s="2" t="s">
        <v>16</v>
      </c>
      <c r="D43" t="s">
        <v>20</v>
      </c>
      <c r="E43" t="s">
        <v>69</v>
      </c>
      <c r="F43" t="s">
        <v>49</v>
      </c>
      <c r="G43" t="s">
        <v>68</v>
      </c>
      <c r="P43" t="s">
        <v>43</v>
      </c>
      <c r="Q43" t="s">
        <v>360</v>
      </c>
      <c r="R43" t="s">
        <v>383</v>
      </c>
      <c r="S43" t="s">
        <v>68</v>
      </c>
    </row>
    <row r="44" spans="1:20" ht="12">
      <c r="A44" s="1" t="s">
        <v>511</v>
      </c>
      <c r="B44" s="2" t="s">
        <v>211</v>
      </c>
      <c r="C44" s="2" t="s">
        <v>235</v>
      </c>
      <c r="D44" t="s">
        <v>61</v>
      </c>
      <c r="E44" t="s">
        <v>221</v>
      </c>
      <c r="F44" t="s">
        <v>57</v>
      </c>
      <c r="G44" t="s">
        <v>382</v>
      </c>
      <c r="H44" t="s">
        <v>176</v>
      </c>
      <c r="I44" t="s">
        <v>120</v>
      </c>
      <c r="J44" t="s">
        <v>32</v>
      </c>
      <c r="K44" t="s">
        <v>63</v>
      </c>
      <c r="L44" t="s">
        <v>143</v>
      </c>
      <c r="M44" t="s">
        <v>273</v>
      </c>
      <c r="N44" s="2" t="s">
        <v>222</v>
      </c>
      <c r="O44" s="2" t="s">
        <v>264</v>
      </c>
      <c r="P44" t="s">
        <v>422</v>
      </c>
      <c r="Q44" t="s">
        <v>11</v>
      </c>
      <c r="R44" t="s">
        <v>238</v>
      </c>
      <c r="S44" t="s">
        <v>242</v>
      </c>
      <c r="T44" t="s">
        <v>447</v>
      </c>
    </row>
    <row r="45" spans="2:20" ht="12">
      <c r="B45" s="2" t="s">
        <v>220</v>
      </c>
      <c r="C45" s="2" t="s">
        <v>6</v>
      </c>
      <c r="D45" t="s">
        <v>57</v>
      </c>
      <c r="E45" t="s">
        <v>77</v>
      </c>
      <c r="F45" t="s">
        <v>118</v>
      </c>
      <c r="G45" t="s">
        <v>470</v>
      </c>
      <c r="H45" t="s">
        <v>59</v>
      </c>
      <c r="I45" t="s">
        <v>59</v>
      </c>
      <c r="J45" t="s">
        <v>57</v>
      </c>
      <c r="K45" t="s">
        <v>53</v>
      </c>
      <c r="L45" t="s">
        <v>87</v>
      </c>
      <c r="M45" t="s">
        <v>60</v>
      </c>
      <c r="N45" s="2" t="s">
        <v>415</v>
      </c>
      <c r="O45" s="2" t="s">
        <v>114</v>
      </c>
      <c r="P45" t="s">
        <v>215</v>
      </c>
      <c r="Q45" t="s">
        <v>86</v>
      </c>
      <c r="R45" t="s">
        <v>205</v>
      </c>
      <c r="S45" t="s">
        <v>484</v>
      </c>
      <c r="T45" t="s">
        <v>269</v>
      </c>
    </row>
    <row r="46" spans="2:20" ht="12">
      <c r="B46" s="2" t="s">
        <v>241</v>
      </c>
      <c r="C46" s="2" t="s">
        <v>450</v>
      </c>
      <c r="D46" t="s">
        <v>78</v>
      </c>
      <c r="E46" t="s">
        <v>11</v>
      </c>
      <c r="F46" t="s">
        <v>149</v>
      </c>
      <c r="G46" t="s">
        <v>249</v>
      </c>
      <c r="H46" s="4" t="s">
        <v>179</v>
      </c>
      <c r="I46" t="s">
        <v>244</v>
      </c>
      <c r="J46" t="s">
        <v>180</v>
      </c>
      <c r="K46" t="s">
        <v>336</v>
      </c>
      <c r="L46" t="s">
        <v>46</v>
      </c>
      <c r="M46" t="s">
        <v>185</v>
      </c>
      <c r="N46" s="2" t="s">
        <v>229</v>
      </c>
      <c r="O46" s="2" t="s">
        <v>139</v>
      </c>
      <c r="P46" t="s">
        <v>412</v>
      </c>
      <c r="Q46" t="s">
        <v>113</v>
      </c>
      <c r="R46" t="s">
        <v>379</v>
      </c>
      <c r="S46" t="s">
        <v>172</v>
      </c>
      <c r="T46" t="s">
        <v>265</v>
      </c>
    </row>
    <row r="47" spans="2:20" ht="12">
      <c r="B47" s="2" t="s">
        <v>139</v>
      </c>
      <c r="C47" s="2" t="s">
        <v>103</v>
      </c>
      <c r="D47" t="s">
        <v>180</v>
      </c>
      <c r="E47" t="s">
        <v>123</v>
      </c>
      <c r="F47" t="s">
        <v>82</v>
      </c>
      <c r="G47" t="s">
        <v>368</v>
      </c>
      <c r="H47" s="4" t="s">
        <v>9</v>
      </c>
      <c r="I47" t="s">
        <v>84</v>
      </c>
      <c r="J47" t="s">
        <v>77</v>
      </c>
      <c r="K47" t="s">
        <v>180</v>
      </c>
      <c r="L47" t="s">
        <v>20</v>
      </c>
      <c r="M47" t="s">
        <v>81</v>
      </c>
      <c r="N47" s="2" t="s">
        <v>59</v>
      </c>
      <c r="O47" s="2" t="s">
        <v>253</v>
      </c>
      <c r="P47" t="s">
        <v>104</v>
      </c>
      <c r="Q47" t="s">
        <v>10</v>
      </c>
      <c r="R47" t="s">
        <v>438</v>
      </c>
      <c r="S47" t="s">
        <v>125</v>
      </c>
      <c r="T47" t="s">
        <v>171</v>
      </c>
    </row>
    <row r="48" spans="2:20" ht="12">
      <c r="B48" s="2" t="s">
        <v>76</v>
      </c>
      <c r="C48" s="2" t="s">
        <v>146</v>
      </c>
      <c r="D48" t="s">
        <v>134</v>
      </c>
      <c r="E48" t="s">
        <v>22</v>
      </c>
      <c r="F48" t="s">
        <v>13</v>
      </c>
      <c r="G48" t="s">
        <v>89</v>
      </c>
      <c r="H48" s="4" t="s">
        <v>7</v>
      </c>
      <c r="I48" t="s">
        <v>141</v>
      </c>
      <c r="J48" t="s">
        <v>164</v>
      </c>
      <c r="K48" t="s">
        <v>11</v>
      </c>
      <c r="L48" t="s">
        <v>177</v>
      </c>
      <c r="M48" t="s">
        <v>341</v>
      </c>
      <c r="N48" s="2" t="s">
        <v>109</v>
      </c>
      <c r="O48" s="2" t="s">
        <v>7</v>
      </c>
      <c r="P48" t="s">
        <v>268</v>
      </c>
      <c r="Q48" t="s">
        <v>51</v>
      </c>
      <c r="R48" t="s">
        <v>133</v>
      </c>
      <c r="S48" t="s">
        <v>187</v>
      </c>
      <c r="T48" t="s">
        <v>477</v>
      </c>
    </row>
    <row r="49" spans="2:20" ht="12">
      <c r="B49" s="2" t="s">
        <v>137</v>
      </c>
      <c r="C49" s="2" t="s">
        <v>343</v>
      </c>
      <c r="D49" t="s">
        <v>84</v>
      </c>
      <c r="E49" t="s">
        <v>55</v>
      </c>
      <c r="F49" t="s">
        <v>117</v>
      </c>
      <c r="G49" t="s">
        <v>73</v>
      </c>
      <c r="H49" t="s">
        <v>141</v>
      </c>
      <c r="I49" s="4" t="s">
        <v>61</v>
      </c>
      <c r="J49" t="s">
        <v>18</v>
      </c>
      <c r="K49" t="s">
        <v>257</v>
      </c>
      <c r="L49" t="s">
        <v>46</v>
      </c>
      <c r="M49" t="s">
        <v>148</v>
      </c>
      <c r="N49" s="2" t="s">
        <v>431</v>
      </c>
      <c r="O49" s="2" t="s">
        <v>124</v>
      </c>
      <c r="P49" t="s">
        <v>230</v>
      </c>
      <c r="Q49" t="s">
        <v>266</v>
      </c>
      <c r="R49" t="s">
        <v>147</v>
      </c>
      <c r="S49" t="s">
        <v>281</v>
      </c>
      <c r="T49" t="s">
        <v>366</v>
      </c>
    </row>
    <row r="50" spans="2:20" ht="12">
      <c r="B50" s="2" t="s">
        <v>461</v>
      </c>
      <c r="C50" s="2" t="s">
        <v>182</v>
      </c>
      <c r="D50" t="s">
        <v>267</v>
      </c>
      <c r="E50" t="s">
        <v>370</v>
      </c>
      <c r="F50" t="s">
        <v>74</v>
      </c>
      <c r="G50" t="s">
        <v>256</v>
      </c>
      <c r="H50" s="4" t="s">
        <v>409</v>
      </c>
      <c r="I50" t="s">
        <v>55</v>
      </c>
      <c r="J50" t="s">
        <v>427</v>
      </c>
      <c r="K50" t="s">
        <v>69</v>
      </c>
      <c r="L50" t="s">
        <v>62</v>
      </c>
      <c r="M50" t="s">
        <v>175</v>
      </c>
      <c r="N50" s="2" t="s">
        <v>137</v>
      </c>
      <c r="O50" s="2" t="s">
        <v>393</v>
      </c>
      <c r="P50" t="s">
        <v>142</v>
      </c>
      <c r="Q50" t="s">
        <v>134</v>
      </c>
      <c r="R50" t="s">
        <v>351</v>
      </c>
      <c r="S50" t="s">
        <v>387</v>
      </c>
      <c r="T50" t="s">
        <v>419</v>
      </c>
    </row>
    <row r="51" spans="2:20" ht="12">
      <c r="B51" s="2" t="s">
        <v>176</v>
      </c>
      <c r="C51" s="2" t="s">
        <v>261</v>
      </c>
      <c r="D51" t="s">
        <v>33</v>
      </c>
      <c r="E51" t="s">
        <v>88</v>
      </c>
      <c r="F51" t="s">
        <v>262</v>
      </c>
      <c r="G51" t="s">
        <v>242</v>
      </c>
      <c r="H51" t="s">
        <v>84</v>
      </c>
      <c r="I51" t="s">
        <v>92</v>
      </c>
      <c r="J51" t="s">
        <v>18</v>
      </c>
      <c r="K51" t="s">
        <v>166</v>
      </c>
      <c r="L51" t="s">
        <v>177</v>
      </c>
      <c r="M51" t="s">
        <v>380</v>
      </c>
      <c r="N51" s="2" t="s">
        <v>361</v>
      </c>
      <c r="O51" s="2" t="s">
        <v>272</v>
      </c>
      <c r="P51" t="s">
        <v>396</v>
      </c>
      <c r="Q51" t="s">
        <v>62</v>
      </c>
      <c r="R51" t="s">
        <v>369</v>
      </c>
      <c r="S51" t="s">
        <v>130</v>
      </c>
      <c r="T51" t="s">
        <v>372</v>
      </c>
    </row>
    <row r="52" spans="2:20" ht="12">
      <c r="B52" s="2" t="s">
        <v>349</v>
      </c>
      <c r="C52" s="2" t="s">
        <v>258</v>
      </c>
      <c r="D52" t="s">
        <v>395</v>
      </c>
      <c r="E52" t="s">
        <v>401</v>
      </c>
      <c r="F52" t="s">
        <v>346</v>
      </c>
      <c r="G52" t="s">
        <v>424</v>
      </c>
      <c r="H52" t="s">
        <v>8</v>
      </c>
      <c r="I52" t="s">
        <v>390</v>
      </c>
      <c r="J52" t="s">
        <v>170</v>
      </c>
      <c r="K52" t="s">
        <v>225</v>
      </c>
      <c r="L52" t="s">
        <v>276</v>
      </c>
      <c r="M52" t="s">
        <v>414</v>
      </c>
      <c r="N52" s="2" t="s">
        <v>128</v>
      </c>
      <c r="O52" s="2" t="s">
        <v>454</v>
      </c>
      <c r="P52" t="s">
        <v>488</v>
      </c>
      <c r="Q52" t="s">
        <v>151</v>
      </c>
      <c r="R52" t="s">
        <v>347</v>
      </c>
      <c r="S52" t="s">
        <v>440</v>
      </c>
      <c r="T52" t="s">
        <v>356</v>
      </c>
    </row>
    <row r="53" spans="2:20" ht="12">
      <c r="B53" s="2" t="s">
        <v>479</v>
      </c>
      <c r="C53" s="2" t="s">
        <v>239</v>
      </c>
      <c r="D53" t="s">
        <v>248</v>
      </c>
      <c r="E53" t="s">
        <v>218</v>
      </c>
      <c r="F53" t="s">
        <v>439</v>
      </c>
      <c r="G53" t="s">
        <v>263</v>
      </c>
      <c r="H53" t="s">
        <v>342</v>
      </c>
      <c r="I53" t="s">
        <v>181</v>
      </c>
      <c r="J53" t="s">
        <v>2</v>
      </c>
      <c r="K53" t="s">
        <v>178</v>
      </c>
      <c r="L53" t="s">
        <v>245</v>
      </c>
      <c r="M53" t="s">
        <v>148</v>
      </c>
      <c r="N53" s="2" t="s">
        <v>75</v>
      </c>
      <c r="O53" s="2" t="s">
        <v>158</v>
      </c>
      <c r="P53" t="s">
        <v>217</v>
      </c>
      <c r="Q53" t="s">
        <v>267</v>
      </c>
      <c r="R53" t="s">
        <v>22</v>
      </c>
      <c r="S53" t="s">
        <v>231</v>
      </c>
      <c r="T53" t="s">
        <v>434</v>
      </c>
    </row>
    <row r="54" spans="2:20" ht="12">
      <c r="B54" s="2" t="s">
        <v>391</v>
      </c>
      <c r="C54" s="2" t="s">
        <v>442</v>
      </c>
      <c r="D54" t="s">
        <v>275</v>
      </c>
      <c r="E54" t="s">
        <v>258</v>
      </c>
      <c r="F54" t="s">
        <v>147</v>
      </c>
      <c r="G54" t="s">
        <v>354</v>
      </c>
      <c r="H54" t="s">
        <v>181</v>
      </c>
      <c r="I54" t="s">
        <v>105</v>
      </c>
      <c r="J54" t="s">
        <v>48</v>
      </c>
      <c r="K54" t="s">
        <v>13</v>
      </c>
      <c r="L54" t="s">
        <v>185</v>
      </c>
      <c r="M54" t="s">
        <v>157</v>
      </c>
      <c r="N54" s="2" t="s">
        <v>381</v>
      </c>
      <c r="O54" s="2" t="s">
        <v>399</v>
      </c>
      <c r="P54" t="s">
        <v>416</v>
      </c>
      <c r="Q54" t="s">
        <v>275</v>
      </c>
      <c r="R54" t="s">
        <v>82</v>
      </c>
      <c r="S54" t="s">
        <v>300</v>
      </c>
      <c r="T54" t="s">
        <v>173</v>
      </c>
    </row>
    <row r="55" spans="2:20" ht="12">
      <c r="B55" s="2" t="s">
        <v>388</v>
      </c>
      <c r="C55" s="2" t="s">
        <v>435</v>
      </c>
      <c r="D55" t="s">
        <v>485</v>
      </c>
      <c r="E55" t="s">
        <v>462</v>
      </c>
      <c r="F55" t="s">
        <v>453</v>
      </c>
      <c r="G55" t="s">
        <v>281</v>
      </c>
      <c r="H55" t="s">
        <v>8</v>
      </c>
      <c r="I55" t="s">
        <v>51</v>
      </c>
      <c r="J55" t="s">
        <v>48</v>
      </c>
      <c r="K55" t="s">
        <v>441</v>
      </c>
      <c r="L55" t="s">
        <v>245</v>
      </c>
      <c r="M55" t="s">
        <v>157</v>
      </c>
      <c r="N55" s="2" t="s">
        <v>67</v>
      </c>
      <c r="O55" s="2" t="s">
        <v>476</v>
      </c>
      <c r="P55" t="s">
        <v>469</v>
      </c>
      <c r="Q55" t="s">
        <v>487</v>
      </c>
      <c r="R55" t="s">
        <v>475</v>
      </c>
      <c r="S55" t="s">
        <v>154</v>
      </c>
      <c r="T55" t="s">
        <v>282</v>
      </c>
    </row>
    <row r="56" spans="2:20" ht="12">
      <c r="B56" s="2" t="s">
        <v>106</v>
      </c>
      <c r="C56" s="2" t="s">
        <v>80</v>
      </c>
      <c r="D56" t="s">
        <v>236</v>
      </c>
      <c r="E56" t="s">
        <v>166</v>
      </c>
      <c r="F56" t="s">
        <v>251</v>
      </c>
      <c r="G56" t="s">
        <v>13</v>
      </c>
      <c r="H56" t="s">
        <v>163</v>
      </c>
      <c r="I56" t="s">
        <v>129</v>
      </c>
      <c r="J56" t="s">
        <v>161</v>
      </c>
      <c r="K56" t="s">
        <v>13</v>
      </c>
      <c r="L56" t="s">
        <v>266</v>
      </c>
      <c r="M56" t="s">
        <v>34</v>
      </c>
      <c r="N56" s="2" t="s">
        <v>159</v>
      </c>
      <c r="O56" s="2" t="s">
        <v>71</v>
      </c>
      <c r="P56" t="s">
        <v>164</v>
      </c>
      <c r="Q56" t="s">
        <v>255</v>
      </c>
      <c r="R56" t="s">
        <v>138</v>
      </c>
      <c r="S56" t="s">
        <v>311</v>
      </c>
      <c r="T56" t="s">
        <v>385</v>
      </c>
    </row>
    <row r="57" spans="2:20" ht="12">
      <c r="B57" s="2" t="s">
        <v>350</v>
      </c>
      <c r="C57" s="2" t="s">
        <v>262</v>
      </c>
      <c r="D57" t="s">
        <v>397</v>
      </c>
      <c r="E57" t="s">
        <v>367</v>
      </c>
      <c r="F57" t="s">
        <v>155</v>
      </c>
      <c r="G57" t="s">
        <v>36</v>
      </c>
      <c r="H57" t="s">
        <v>161</v>
      </c>
      <c r="I57" t="s">
        <v>358</v>
      </c>
      <c r="J57" t="s">
        <v>239</v>
      </c>
      <c r="K57" t="s">
        <v>87</v>
      </c>
      <c r="L57" t="s">
        <v>77</v>
      </c>
      <c r="M57" t="s">
        <v>263</v>
      </c>
      <c r="N57" s="2" t="s">
        <v>7</v>
      </c>
      <c r="O57" s="2" t="s">
        <v>208</v>
      </c>
      <c r="P57" t="s">
        <v>178</v>
      </c>
      <c r="Q57" t="s">
        <v>417</v>
      </c>
      <c r="R57" t="s">
        <v>463</v>
      </c>
      <c r="S57" t="s">
        <v>133</v>
      </c>
      <c r="T57" t="s">
        <v>108</v>
      </c>
    </row>
    <row r="58" spans="2:20" ht="12">
      <c r="B58" s="2" t="s">
        <v>333</v>
      </c>
      <c r="C58" s="2" t="s">
        <v>480</v>
      </c>
      <c r="D58" t="s">
        <v>206</v>
      </c>
      <c r="E58" t="s">
        <v>255</v>
      </c>
      <c r="F58" t="s">
        <v>457</v>
      </c>
      <c r="G58" t="s">
        <v>132</v>
      </c>
      <c r="H58" t="s">
        <v>384</v>
      </c>
      <c r="I58" t="s">
        <v>32</v>
      </c>
      <c r="J58" t="s">
        <v>204</v>
      </c>
      <c r="K58" t="s">
        <v>73</v>
      </c>
      <c r="L58" t="s">
        <v>60</v>
      </c>
      <c r="M58" t="s">
        <v>162</v>
      </c>
      <c r="N58" s="2" t="s">
        <v>110</v>
      </c>
      <c r="O58" s="2" t="s">
        <v>268</v>
      </c>
      <c r="P58" t="s">
        <v>421</v>
      </c>
      <c r="Q58" t="s">
        <v>389</v>
      </c>
      <c r="R58" t="s">
        <v>165</v>
      </c>
      <c r="S58" t="s">
        <v>155</v>
      </c>
      <c r="T58" t="s">
        <v>277</v>
      </c>
    </row>
    <row r="59" spans="2:20" ht="12">
      <c r="B59" s="2" t="s">
        <v>14</v>
      </c>
      <c r="C59" s="2" t="s">
        <v>455</v>
      </c>
      <c r="D59" t="s">
        <v>86</v>
      </c>
      <c r="E59" t="s">
        <v>122</v>
      </c>
      <c r="F59" t="s">
        <v>273</v>
      </c>
      <c r="G59" t="s">
        <v>23</v>
      </c>
      <c r="H59" t="s">
        <v>42</v>
      </c>
      <c r="I59" s="4" t="s">
        <v>236</v>
      </c>
      <c r="J59" t="s">
        <v>63</v>
      </c>
      <c r="K59" t="s">
        <v>183</v>
      </c>
      <c r="L59" t="s">
        <v>22</v>
      </c>
      <c r="M59" t="s">
        <v>171</v>
      </c>
      <c r="N59" s="2" t="s">
        <v>8</v>
      </c>
      <c r="O59" s="2" t="s">
        <v>44</v>
      </c>
      <c r="P59" t="s">
        <v>149</v>
      </c>
      <c r="Q59" t="s">
        <v>467</v>
      </c>
      <c r="R59" t="s">
        <v>213</v>
      </c>
      <c r="S59" t="s">
        <v>177</v>
      </c>
      <c r="T59" t="s">
        <v>65</v>
      </c>
    </row>
    <row r="60" spans="2:20" ht="12">
      <c r="B60" s="2" t="s">
        <v>7</v>
      </c>
      <c r="C60" s="2" t="s">
        <v>19</v>
      </c>
      <c r="D60" t="s">
        <v>371</v>
      </c>
      <c r="E60" t="s">
        <v>160</v>
      </c>
      <c r="F60" t="s">
        <v>406</v>
      </c>
      <c r="G60" t="s">
        <v>155</v>
      </c>
      <c r="H60" t="s">
        <v>32</v>
      </c>
      <c r="I60" s="4" t="s">
        <v>234</v>
      </c>
      <c r="J60" t="s">
        <v>178</v>
      </c>
      <c r="K60" t="s">
        <v>306</v>
      </c>
      <c r="L60" t="s">
        <v>207</v>
      </c>
      <c r="M60" t="s">
        <v>265</v>
      </c>
      <c r="N60" s="2" t="s">
        <v>254</v>
      </c>
      <c r="O60" s="2" t="s">
        <v>244</v>
      </c>
      <c r="P60" t="s">
        <v>87</v>
      </c>
      <c r="Q60" t="s">
        <v>183</v>
      </c>
      <c r="R60" t="s">
        <v>60</v>
      </c>
      <c r="S60" t="s">
        <v>219</v>
      </c>
      <c r="T60" t="s">
        <v>449</v>
      </c>
    </row>
    <row r="61" spans="2:20" ht="12">
      <c r="B61" s="2" t="s">
        <v>142</v>
      </c>
      <c r="C61" s="2" t="s">
        <v>377</v>
      </c>
      <c r="D61" t="s">
        <v>10</v>
      </c>
      <c r="E61" t="s">
        <v>284</v>
      </c>
      <c r="F61" t="s">
        <v>81</v>
      </c>
      <c r="G61" t="s">
        <v>184</v>
      </c>
      <c r="H61" t="s">
        <v>45</v>
      </c>
      <c r="I61" t="s">
        <v>161</v>
      </c>
      <c r="J61" t="s">
        <v>62</v>
      </c>
      <c r="K61" t="s">
        <v>168</v>
      </c>
      <c r="L61" t="s">
        <v>60</v>
      </c>
      <c r="M61" t="s">
        <v>173</v>
      </c>
      <c r="N61" s="2" t="s">
        <v>250</v>
      </c>
      <c r="O61" s="2" t="s">
        <v>210</v>
      </c>
      <c r="P61" t="s">
        <v>168</v>
      </c>
      <c r="Q61" t="s">
        <v>276</v>
      </c>
      <c r="R61" t="s">
        <v>483</v>
      </c>
      <c r="S61" t="s">
        <v>49</v>
      </c>
      <c r="T61" t="s">
        <v>486</v>
      </c>
    </row>
    <row r="62" spans="2:19" ht="12">
      <c r="B62" s="2" t="s">
        <v>436</v>
      </c>
      <c r="C62" s="2" t="s">
        <v>83</v>
      </c>
      <c r="D62" t="s">
        <v>63</v>
      </c>
      <c r="E62" t="s">
        <v>187</v>
      </c>
      <c r="F62" t="s">
        <v>260</v>
      </c>
      <c r="G62" t="s">
        <v>271</v>
      </c>
      <c r="H62" t="s">
        <v>128</v>
      </c>
      <c r="I62" t="s">
        <v>28</v>
      </c>
      <c r="J62" t="s">
        <v>145</v>
      </c>
      <c r="K62" t="s">
        <v>170</v>
      </c>
      <c r="L62" t="s">
        <v>175</v>
      </c>
      <c r="M62" t="s">
        <v>52</v>
      </c>
      <c r="N62" s="2" t="s">
        <v>411</v>
      </c>
      <c r="O62" s="2" t="s">
        <v>456</v>
      </c>
      <c r="P62" t="s">
        <v>386</v>
      </c>
      <c r="Q62" t="s">
        <v>143</v>
      </c>
      <c r="R62" t="s">
        <v>152</v>
      </c>
      <c r="S62" t="s">
        <v>437</v>
      </c>
    </row>
    <row r="63" spans="2:19" ht="12">
      <c r="B63" s="2" t="s">
        <v>344</v>
      </c>
      <c r="C63" s="2" t="s">
        <v>158</v>
      </c>
      <c r="D63" t="s">
        <v>102</v>
      </c>
      <c r="E63" t="s">
        <v>363</v>
      </c>
      <c r="F63" t="s">
        <v>345</v>
      </c>
      <c r="G63" t="s">
        <v>269</v>
      </c>
      <c r="H63" s="4" t="s">
        <v>216</v>
      </c>
      <c r="I63" t="s">
        <v>405</v>
      </c>
      <c r="J63" t="s">
        <v>62</v>
      </c>
      <c r="K63" t="s">
        <v>270</v>
      </c>
      <c r="L63" t="s">
        <v>207</v>
      </c>
      <c r="M63" t="s">
        <v>277</v>
      </c>
      <c r="N63" s="2" t="s">
        <v>101</v>
      </c>
      <c r="O63" s="2" t="s">
        <v>259</v>
      </c>
      <c r="P63" t="s">
        <v>252</v>
      </c>
      <c r="Q63" t="s">
        <v>171</v>
      </c>
      <c r="R63" t="s">
        <v>81</v>
      </c>
      <c r="S63" t="s">
        <v>79</v>
      </c>
    </row>
    <row r="64" spans="2:19" ht="12">
      <c r="B64" s="2" t="s">
        <v>403</v>
      </c>
      <c r="C64" s="2" t="s">
        <v>150</v>
      </c>
      <c r="D64" t="s">
        <v>423</v>
      </c>
      <c r="E64" t="s">
        <v>183</v>
      </c>
      <c r="F64" t="s">
        <v>256</v>
      </c>
      <c r="G64" t="s">
        <v>156</v>
      </c>
      <c r="H64" s="4" t="s">
        <v>6</v>
      </c>
      <c r="I64" t="s">
        <v>151</v>
      </c>
      <c r="J64" t="s">
        <v>458</v>
      </c>
      <c r="K64" t="s">
        <v>247</v>
      </c>
      <c r="L64" t="s">
        <v>227</v>
      </c>
      <c r="M64" t="s">
        <v>348</v>
      </c>
      <c r="N64" s="2" t="s">
        <v>355</v>
      </c>
      <c r="O64" s="2" t="s">
        <v>365</v>
      </c>
      <c r="P64" t="s">
        <v>429</v>
      </c>
      <c r="Q64" t="s">
        <v>392</v>
      </c>
      <c r="R64" t="s">
        <v>443</v>
      </c>
      <c r="S64" t="s">
        <v>157</v>
      </c>
    </row>
    <row r="65" spans="2:19" ht="12">
      <c r="B65" s="2" t="s">
        <v>28</v>
      </c>
      <c r="C65" s="2" t="s">
        <v>169</v>
      </c>
      <c r="D65" t="s">
        <v>89</v>
      </c>
      <c r="E65" t="s">
        <v>132</v>
      </c>
      <c r="F65" t="s">
        <v>62</v>
      </c>
      <c r="G65" t="s">
        <v>478</v>
      </c>
      <c r="H65" s="4" t="s">
        <v>418</v>
      </c>
      <c r="I65" t="s">
        <v>394</v>
      </c>
      <c r="J65" t="s">
        <v>37</v>
      </c>
      <c r="K65" t="s">
        <v>338</v>
      </c>
      <c r="L65" t="s">
        <v>162</v>
      </c>
      <c r="M65" t="s">
        <v>173</v>
      </c>
      <c r="N65" s="2" t="s">
        <v>400</v>
      </c>
      <c r="O65" s="2" t="s">
        <v>362</v>
      </c>
      <c r="P65" t="s">
        <v>20</v>
      </c>
      <c r="Q65" t="s">
        <v>30</v>
      </c>
      <c r="R65" t="s">
        <v>36</v>
      </c>
      <c r="S65" t="s">
        <v>271</v>
      </c>
    </row>
    <row r="66" spans="2:19" ht="12">
      <c r="B66" s="2" t="s">
        <v>146</v>
      </c>
      <c r="C66" s="2" t="s">
        <v>56</v>
      </c>
      <c r="D66" t="s">
        <v>82</v>
      </c>
      <c r="E66" t="s">
        <v>257</v>
      </c>
      <c r="F66" t="s">
        <v>175</v>
      </c>
      <c r="G66" t="s">
        <v>223</v>
      </c>
      <c r="H66" s="4" t="s">
        <v>76</v>
      </c>
      <c r="I66" t="s">
        <v>76</v>
      </c>
      <c r="J66" t="s">
        <v>115</v>
      </c>
      <c r="K66" t="s">
        <v>58</v>
      </c>
      <c r="L66" t="s">
        <v>249</v>
      </c>
      <c r="M66" t="s">
        <v>156</v>
      </c>
      <c r="N66" s="2" t="s">
        <v>352</v>
      </c>
      <c r="O66" s="2" t="s">
        <v>472</v>
      </c>
      <c r="P66" t="s">
        <v>12</v>
      </c>
      <c r="Q66" t="s">
        <v>111</v>
      </c>
      <c r="R66" t="s">
        <v>280</v>
      </c>
      <c r="S66" t="s">
        <v>482</v>
      </c>
    </row>
    <row r="67" spans="2:19" ht="12">
      <c r="B67" s="2" t="s">
        <v>250</v>
      </c>
      <c r="C67" s="2" t="s">
        <v>167</v>
      </c>
      <c r="D67" t="s">
        <v>285</v>
      </c>
      <c r="E67" t="s">
        <v>13</v>
      </c>
      <c r="F67" t="s">
        <v>22</v>
      </c>
      <c r="G67" t="s">
        <v>404</v>
      </c>
      <c r="H67" s="4" t="s">
        <v>6</v>
      </c>
      <c r="I67" t="s">
        <v>247</v>
      </c>
      <c r="J67" t="s">
        <v>115</v>
      </c>
      <c r="K67" t="s">
        <v>160</v>
      </c>
      <c r="L67" t="s">
        <v>162</v>
      </c>
      <c r="M67" t="s">
        <v>156</v>
      </c>
      <c r="N67" s="2" t="s">
        <v>288</v>
      </c>
      <c r="O67" s="2" t="s">
        <v>243</v>
      </c>
      <c r="P67" t="s">
        <v>15</v>
      </c>
      <c r="Q67" t="s">
        <v>224</v>
      </c>
      <c r="R67" t="s">
        <v>425</v>
      </c>
      <c r="S67" t="s">
        <v>375</v>
      </c>
    </row>
    <row r="68" spans="2:18" ht="12">
      <c r="B68" s="2" t="s">
        <v>376</v>
      </c>
      <c r="C68" s="2" t="s">
        <v>53</v>
      </c>
      <c r="D68" t="s">
        <v>198</v>
      </c>
      <c r="E68" t="s">
        <v>339</v>
      </c>
      <c r="F68" t="s">
        <v>289</v>
      </c>
      <c r="G68" t="s">
        <v>296</v>
      </c>
      <c r="H68" t="s">
        <v>468</v>
      </c>
      <c r="I68" t="s">
        <v>426</v>
      </c>
      <c r="J68" t="s">
        <v>159</v>
      </c>
      <c r="K68" t="s">
        <v>89</v>
      </c>
      <c r="L68" t="s">
        <v>144</v>
      </c>
      <c r="M68" t="s">
        <v>168</v>
      </c>
      <c r="N68" s="2" t="s">
        <v>107</v>
      </c>
      <c r="O68" s="2" t="s">
        <v>16</v>
      </c>
      <c r="P68" t="s">
        <v>25</v>
      </c>
      <c r="Q68" t="s">
        <v>72</v>
      </c>
      <c r="R68" t="s">
        <v>433</v>
      </c>
    </row>
    <row r="69" spans="2:18" ht="12">
      <c r="B69" s="2" t="s">
        <v>158</v>
      </c>
      <c r="C69" s="2" t="s">
        <v>126</v>
      </c>
      <c r="D69" t="s">
        <v>203</v>
      </c>
      <c r="E69" t="s">
        <v>420</v>
      </c>
      <c r="F69" t="s">
        <v>473</v>
      </c>
      <c r="G69" t="s">
        <v>226</v>
      </c>
      <c r="H69" t="s">
        <v>241</v>
      </c>
      <c r="I69" s="4" t="s">
        <v>323</v>
      </c>
      <c r="J69" t="s">
        <v>264</v>
      </c>
      <c r="K69" t="s">
        <v>160</v>
      </c>
      <c r="L69" t="s">
        <v>378</v>
      </c>
      <c r="M69" t="s">
        <v>86</v>
      </c>
      <c r="N69" s="2" t="s">
        <v>413</v>
      </c>
      <c r="O69" s="2" t="s">
        <v>135</v>
      </c>
      <c r="P69" t="s">
        <v>119</v>
      </c>
      <c r="Q69" t="s">
        <v>115</v>
      </c>
      <c r="R69" t="s">
        <v>251</v>
      </c>
    </row>
    <row r="70" spans="2:18" ht="12">
      <c r="B70" s="2" t="s">
        <v>150</v>
      </c>
      <c r="C70" s="2" t="s">
        <v>170</v>
      </c>
      <c r="D70" t="s">
        <v>252</v>
      </c>
      <c r="E70" t="s">
        <v>428</v>
      </c>
      <c r="F70" t="s">
        <v>432</v>
      </c>
      <c r="G70" t="s">
        <v>282</v>
      </c>
      <c r="H70" t="s">
        <v>169</v>
      </c>
      <c r="I70" t="s">
        <v>233</v>
      </c>
      <c r="J70" t="s">
        <v>7</v>
      </c>
      <c r="K70" t="s">
        <v>71</v>
      </c>
      <c r="L70" t="s">
        <v>34</v>
      </c>
      <c r="M70" t="s">
        <v>20</v>
      </c>
      <c r="N70" s="2" t="s">
        <v>47</v>
      </c>
      <c r="O70" s="2" t="s">
        <v>240</v>
      </c>
      <c r="P70" t="s">
        <v>359</v>
      </c>
      <c r="Q70" t="s">
        <v>452</v>
      </c>
      <c r="R70" t="s">
        <v>408</v>
      </c>
    </row>
    <row r="71" spans="2:18" ht="12">
      <c r="B71" s="2" t="s">
        <v>47</v>
      </c>
      <c r="C71" s="2" t="s">
        <v>55</v>
      </c>
      <c r="D71" t="s">
        <v>364</v>
      </c>
      <c r="E71" t="s">
        <v>274</v>
      </c>
      <c r="F71" t="s">
        <v>17</v>
      </c>
      <c r="G71" t="s">
        <v>444</v>
      </c>
      <c r="H71" t="s">
        <v>448</v>
      </c>
      <c r="I71" t="s">
        <v>7</v>
      </c>
      <c r="J71" t="s">
        <v>87</v>
      </c>
      <c r="K71" t="s">
        <v>22</v>
      </c>
      <c r="L71" t="s">
        <v>209</v>
      </c>
      <c r="M71" t="s">
        <v>430</v>
      </c>
      <c r="N71" s="2" t="s">
        <v>451</v>
      </c>
      <c r="R71" t="s">
        <v>460</v>
      </c>
    </row>
    <row r="72" spans="2:18" ht="12">
      <c r="B72" s="2" t="s">
        <v>164</v>
      </c>
      <c r="C72" s="2" t="s">
        <v>471</v>
      </c>
      <c r="D72" t="s">
        <v>398</v>
      </c>
      <c r="E72" t="s">
        <v>481</v>
      </c>
      <c r="F72" t="s">
        <v>185</v>
      </c>
      <c r="H72" t="s">
        <v>466</v>
      </c>
      <c r="I72" t="s">
        <v>135</v>
      </c>
      <c r="J72" t="s">
        <v>58</v>
      </c>
      <c r="K72" t="s">
        <v>474</v>
      </c>
      <c r="L72" t="s">
        <v>36</v>
      </c>
      <c r="M72" t="s">
        <v>231</v>
      </c>
      <c r="R72" t="s">
        <v>116</v>
      </c>
    </row>
    <row r="73" spans="2:18" ht="12">
      <c r="B73" s="2" t="s">
        <v>131</v>
      </c>
      <c r="C73" s="2" t="s">
        <v>446</v>
      </c>
      <c r="D73" t="s">
        <v>374</v>
      </c>
      <c r="E73" t="s">
        <v>353</v>
      </c>
      <c r="F73" t="s">
        <v>36</v>
      </c>
      <c r="H73" t="s">
        <v>182</v>
      </c>
      <c r="I73" t="s">
        <v>70</v>
      </c>
      <c r="J73" t="s">
        <v>12</v>
      </c>
      <c r="K73" t="s">
        <v>159</v>
      </c>
      <c r="L73" t="s">
        <v>34</v>
      </c>
      <c r="M73" t="s">
        <v>79</v>
      </c>
      <c r="R73" t="s">
        <v>31</v>
      </c>
    </row>
    <row r="74" spans="8:13" ht="12">
      <c r="H74" s="4" t="s">
        <v>357</v>
      </c>
      <c r="I74" t="s">
        <v>182</v>
      </c>
      <c r="J74" t="s">
        <v>243</v>
      </c>
      <c r="K74" t="s">
        <v>26</v>
      </c>
      <c r="L74" t="s">
        <v>126</v>
      </c>
      <c r="M74" t="s">
        <v>200</v>
      </c>
    </row>
    <row r="75" spans="8:13" ht="12">
      <c r="H75" t="s">
        <v>70</v>
      </c>
      <c r="I75" t="s">
        <v>302</v>
      </c>
      <c r="J75" t="s">
        <v>12</v>
      </c>
      <c r="K75" t="s">
        <v>274</v>
      </c>
      <c r="L75" t="s">
        <v>36</v>
      </c>
      <c r="M75" t="s">
        <v>153</v>
      </c>
    </row>
    <row r="76" spans="8:13" ht="12">
      <c r="H76" t="s">
        <v>75</v>
      </c>
      <c r="I76" t="s">
        <v>337</v>
      </c>
      <c r="J76" t="s">
        <v>373</v>
      </c>
      <c r="K76" t="s">
        <v>140</v>
      </c>
      <c r="L76" t="s">
        <v>30</v>
      </c>
      <c r="M76" t="s">
        <v>465</v>
      </c>
    </row>
    <row r="77" spans="8:13" ht="12">
      <c r="H77" t="s">
        <v>254</v>
      </c>
      <c r="I77" t="s">
        <v>410</v>
      </c>
      <c r="J77" t="s">
        <v>319</v>
      </c>
      <c r="K77" t="s">
        <v>145</v>
      </c>
      <c r="L77" t="s">
        <v>279</v>
      </c>
      <c r="M77" t="s">
        <v>79</v>
      </c>
    </row>
    <row r="78" spans="8:13" ht="12">
      <c r="H78" t="s">
        <v>228</v>
      </c>
      <c r="I78" t="s">
        <v>253</v>
      </c>
      <c r="J78" t="s">
        <v>278</v>
      </c>
      <c r="K78" t="s">
        <v>54</v>
      </c>
      <c r="L78" t="s">
        <v>260</v>
      </c>
      <c r="M78" t="s">
        <v>154</v>
      </c>
    </row>
    <row r="79" spans="8:13" ht="12">
      <c r="H79" t="s">
        <v>75</v>
      </c>
      <c r="I79" t="s">
        <v>445</v>
      </c>
      <c r="J79" t="s">
        <v>278</v>
      </c>
      <c r="K79" t="s">
        <v>407</v>
      </c>
      <c r="L79" t="s">
        <v>279</v>
      </c>
      <c r="M79" t="s">
        <v>154</v>
      </c>
    </row>
    <row r="80" spans="9:13" ht="12">
      <c r="I80" t="s">
        <v>402</v>
      </c>
      <c r="J80" t="s">
        <v>340</v>
      </c>
      <c r="K80" t="s">
        <v>153</v>
      </c>
      <c r="L80" t="s">
        <v>89</v>
      </c>
      <c r="M80" t="s">
        <v>187</v>
      </c>
    </row>
    <row r="81" spans="9:13" ht="12">
      <c r="I81" t="s">
        <v>19</v>
      </c>
      <c r="J81" t="s">
        <v>166</v>
      </c>
      <c r="K81" t="s">
        <v>127</v>
      </c>
      <c r="L81" t="s">
        <v>459</v>
      </c>
      <c r="M81" t="s">
        <v>36</v>
      </c>
    </row>
    <row r="82" spans="9:11" ht="12">
      <c r="I82" t="s">
        <v>232</v>
      </c>
      <c r="K82" t="s">
        <v>153</v>
      </c>
    </row>
    <row r="83" ht="12">
      <c r="K83" t="s">
        <v>144</v>
      </c>
    </row>
    <row r="84" ht="12">
      <c r="K84" t="s">
        <v>151</v>
      </c>
    </row>
  </sheetData>
  <sheetProtection selectLockedCells="1" selectUnlockedCells="1"/>
  <mergeCells count="1">
    <mergeCell ref="A42:A4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Moriguchilab</cp:lastModifiedBy>
  <dcterms:modified xsi:type="dcterms:W3CDTF">2012-02-23T03:18:12Z</dcterms:modified>
  <cp:category/>
  <cp:version/>
  <cp:contentType/>
  <cp:contentStatus/>
</cp:coreProperties>
</file>