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555" windowHeight="9345" activeTab="0"/>
  </bookViews>
  <sheets>
    <sheet name="申込シート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<sst xmlns="http://schemas.openxmlformats.org/spreadsheetml/2006/main" count="67" uniqueCount="46">
  <si>
    <t>MS</t>
  </si>
  <si>
    <t>WS</t>
  </si>
  <si>
    <t>MO</t>
  </si>
  <si>
    <t>WO</t>
  </si>
  <si>
    <t>申込人数</t>
  </si>
  <si>
    <t>名前</t>
  </si>
  <si>
    <t>生年月日</t>
  </si>
  <si>
    <t>レンタルorMyＥカード番号</t>
  </si>
  <si>
    <t>ふりがな</t>
  </si>
  <si>
    <t>クラス</t>
  </si>
  <si>
    <t>クラス</t>
  </si>
  <si>
    <t>申込代表者氏名：</t>
  </si>
  <si>
    <t>申込代表者連絡先：</t>
  </si>
  <si>
    <t>学連登録年数（学生のみ）</t>
  </si>
  <si>
    <t>午後追加メニューの有無</t>
  </si>
  <si>
    <t>所属</t>
  </si>
  <si>
    <t>石黒文康</t>
  </si>
  <si>
    <t>いしぐろふみやす</t>
  </si>
  <si>
    <t>運営者</t>
  </si>
  <si>
    <t>？？年？月？日</t>
  </si>
  <si>
    <t>レンタル</t>
  </si>
  <si>
    <t>有</t>
  </si>
  <si>
    <t>Ｅカードレンタル</t>
  </si>
  <si>
    <t>金額</t>
  </si>
  <si>
    <t>小計</t>
  </si>
  <si>
    <t>合計金額</t>
  </si>
  <si>
    <t>参加人数</t>
  </si>
  <si>
    <t>午後メニュー</t>
  </si>
  <si>
    <t>学生</t>
  </si>
  <si>
    <t>その他</t>
  </si>
  <si>
    <t>Ishiguro fumiyasu</t>
  </si>
  <si>
    <t>無</t>
  </si>
  <si>
    <t>京都大学</t>
  </si>
  <si>
    <t>ふりがな</t>
  </si>
  <si>
    <t>クラス</t>
  </si>
  <si>
    <t>クラス</t>
  </si>
  <si>
    <t>MS</t>
  </si>
  <si>
    <t>WS</t>
  </si>
  <si>
    <t>MO</t>
  </si>
  <si>
    <t>WO</t>
  </si>
  <si>
    <t>Ｅカードレンタル</t>
  </si>
  <si>
    <t>参加人数</t>
  </si>
  <si>
    <t>合計金額</t>
  </si>
  <si>
    <t>申込代表者氏名：石黒文康</t>
  </si>
  <si>
    <t>申込代表者連絡先：～～@～～</t>
  </si>
  <si>
    <t>賛助会員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</si>
</sst>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8" sqref="A18:IV18"/>
    </sheetView>
  </sheetViews>
  <sheetFormatPr defaultColWidth="9.00390625" defaultRowHeight="13.5"/>
  <cols>
    <col min="1" max="1" width="16.25390625" style="0" customWidth="1"/>
    <col min="2" max="2" width="19.50390625" style="0" customWidth="1"/>
    <col min="6" max="6" width="22.50390625" style="0" bestFit="1" customWidth="1"/>
    <col min="7" max="7" width="22.875" style="0" bestFit="1" customWidth="1"/>
  </cols>
  <sheetData>
    <row r="1" spans="1:8" s="1" customFormat="1" ht="13.5">
      <c r="A1" s="1" t="s">
        <v>5</v>
      </c>
      <c r="B1" s="1" t="s">
        <v>8</v>
      </c>
      <c r="C1" s="1" t="s">
        <v>15</v>
      </c>
      <c r="D1" s="1" t="s">
        <v>9</v>
      </c>
      <c r="E1" s="1" t="s">
        <v>6</v>
      </c>
      <c r="F1" s="1" t="s">
        <v>13</v>
      </c>
      <c r="G1" s="1" t="s">
        <v>7</v>
      </c>
      <c r="H1" s="1" t="s">
        <v>14</v>
      </c>
    </row>
    <row r="10" ht="13.5">
      <c r="E10" s="6"/>
    </row>
    <row r="11" spans="3:4" ht="14.25" thickBot="1">
      <c r="C11" s="6"/>
      <c r="D11" s="6"/>
    </row>
    <row r="12" spans="1:4" ht="14.25" thickBot="1">
      <c r="A12" s="2" t="s">
        <v>10</v>
      </c>
      <c r="B12" s="8" t="s">
        <v>4</v>
      </c>
      <c r="C12" s="3" t="s">
        <v>23</v>
      </c>
      <c r="D12" s="6"/>
    </row>
    <row r="13" spans="1:3" ht="13.5">
      <c r="A13" s="17" t="s">
        <v>0</v>
      </c>
      <c r="B13" s="11"/>
      <c r="C13" s="12">
        <f>B13*1000</f>
        <v>0</v>
      </c>
    </row>
    <row r="14" spans="1:3" ht="13.5">
      <c r="A14" s="18" t="s">
        <v>1</v>
      </c>
      <c r="B14" s="6"/>
      <c r="C14" s="4">
        <f>B14*1000</f>
        <v>0</v>
      </c>
    </row>
    <row r="15" spans="1:3" ht="13.5">
      <c r="A15" s="18" t="s">
        <v>2</v>
      </c>
      <c r="B15" s="6"/>
      <c r="C15" s="4">
        <f>B15*1600</f>
        <v>0</v>
      </c>
    </row>
    <row r="16" spans="1:3" ht="13.5">
      <c r="A16" s="18" t="s">
        <v>3</v>
      </c>
      <c r="B16" s="7"/>
      <c r="C16" s="4">
        <f>B16*1600</f>
        <v>0</v>
      </c>
    </row>
    <row r="17" spans="1:3" ht="13.5">
      <c r="A17" s="21" t="s">
        <v>22</v>
      </c>
      <c r="B17" s="7"/>
      <c r="C17" s="4">
        <f>B17*200</f>
        <v>0</v>
      </c>
    </row>
    <row r="18" spans="1:3" ht="14.25" thickBot="1">
      <c r="A18" s="19" t="s">
        <v>45</v>
      </c>
      <c r="B18" s="9"/>
      <c r="C18" s="5">
        <f>B18*(-200)</f>
        <v>0</v>
      </c>
    </row>
    <row r="19" spans="1:3" ht="14.25" thickBot="1">
      <c r="A19" s="16" t="s">
        <v>24</v>
      </c>
      <c r="B19" s="10"/>
      <c r="C19" s="5">
        <f>SUM(C13:C18)</f>
        <v>0</v>
      </c>
    </row>
    <row r="21" ht="14.25" thickBot="1"/>
    <row r="22" spans="1:3" ht="14.25" thickBot="1">
      <c r="A22" s="2" t="s">
        <v>27</v>
      </c>
      <c r="B22" s="8" t="s">
        <v>26</v>
      </c>
      <c r="C22" s="3" t="s">
        <v>23</v>
      </c>
    </row>
    <row r="23" spans="1:3" ht="13.5">
      <c r="A23" s="17" t="s">
        <v>28</v>
      </c>
      <c r="B23" s="11"/>
      <c r="C23" s="12">
        <f>B23*300</f>
        <v>0</v>
      </c>
    </row>
    <row r="24" spans="1:3" ht="14.25" thickBot="1">
      <c r="A24" s="15" t="s">
        <v>29</v>
      </c>
      <c r="B24" s="10"/>
      <c r="C24" s="5">
        <f>B24*500</f>
        <v>0</v>
      </c>
    </row>
    <row r="25" spans="1:3" ht="14.25" thickBot="1">
      <c r="A25" s="13" t="s">
        <v>24</v>
      </c>
      <c r="B25" s="20"/>
      <c r="C25" s="14">
        <f>C23+C24</f>
        <v>0</v>
      </c>
    </row>
    <row r="27" ht="14.25" thickBot="1"/>
    <row r="28" spans="1:2" ht="14.25" thickBot="1">
      <c r="A28" s="13" t="s">
        <v>25</v>
      </c>
      <c r="B28" s="14">
        <f>C19+C25</f>
        <v>0</v>
      </c>
    </row>
    <row r="30" ht="14.25" thickBot="1"/>
    <row r="31" spans="1:6" ht="13.5">
      <c r="A31" s="22" t="s">
        <v>11</v>
      </c>
      <c r="B31" s="23"/>
      <c r="C31" s="23"/>
      <c r="D31" s="23"/>
      <c r="E31" s="23"/>
      <c r="F31" s="24"/>
    </row>
    <row r="32" spans="1:6" ht="14.25" thickBot="1">
      <c r="A32" s="25" t="s">
        <v>12</v>
      </c>
      <c r="B32" s="26"/>
      <c r="C32" s="26"/>
      <c r="D32" s="26"/>
      <c r="E32" s="26"/>
      <c r="F32" s="27"/>
    </row>
  </sheetData>
  <sheetProtection/>
  <mergeCells count="2">
    <mergeCell ref="A31:F31"/>
    <mergeCell ref="A32:F32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E15" sqref="E15"/>
    </sheetView>
  </sheetViews>
  <sheetFormatPr defaultColWidth="9.00390625" defaultRowHeight="13.5"/>
  <cols>
    <col min="1" max="1" width="16.25390625" style="0" customWidth="1"/>
    <col min="2" max="2" width="19.50390625" style="0" customWidth="1"/>
    <col min="6" max="6" width="22.50390625" style="0" bestFit="1" customWidth="1"/>
    <col min="7" max="7" width="22.875" style="0" bestFit="1" customWidth="1"/>
  </cols>
  <sheetData>
    <row r="1" spans="1:8" s="1" customFormat="1" ht="13.5">
      <c r="A1" s="1" t="s">
        <v>5</v>
      </c>
      <c r="B1" s="1" t="s">
        <v>33</v>
      </c>
      <c r="C1" s="1" t="s">
        <v>15</v>
      </c>
      <c r="D1" s="1" t="s">
        <v>34</v>
      </c>
      <c r="E1" s="1" t="s">
        <v>6</v>
      </c>
      <c r="F1" s="1" t="s">
        <v>13</v>
      </c>
      <c r="G1" s="1" t="s">
        <v>7</v>
      </c>
      <c r="H1" s="1" t="s">
        <v>14</v>
      </c>
    </row>
    <row r="2" spans="1:8" ht="13.5">
      <c r="A2" t="s">
        <v>16</v>
      </c>
      <c r="B2" t="s">
        <v>17</v>
      </c>
      <c r="C2" t="s">
        <v>32</v>
      </c>
      <c r="D2" t="s">
        <v>0</v>
      </c>
      <c r="E2" t="s">
        <v>19</v>
      </c>
      <c r="F2">
        <v>2</v>
      </c>
      <c r="G2" t="s">
        <v>20</v>
      </c>
      <c r="H2" t="s">
        <v>21</v>
      </c>
    </row>
    <row r="3" spans="1:8" ht="13.5">
      <c r="A3" t="s">
        <v>30</v>
      </c>
      <c r="B3" t="s">
        <v>30</v>
      </c>
      <c r="C3" t="s">
        <v>18</v>
      </c>
      <c r="D3" t="s">
        <v>2</v>
      </c>
      <c r="E3" t="s">
        <v>19</v>
      </c>
      <c r="G3">
        <v>999999</v>
      </c>
      <c r="H3" t="s">
        <v>31</v>
      </c>
    </row>
    <row r="10" ht="13.5">
      <c r="E10" s="6"/>
    </row>
    <row r="11" spans="3:4" ht="14.25" thickBot="1">
      <c r="C11" s="6"/>
      <c r="D11" s="6"/>
    </row>
    <row r="12" spans="1:4" ht="14.25" thickBot="1">
      <c r="A12" s="2" t="s">
        <v>35</v>
      </c>
      <c r="B12" s="8" t="s">
        <v>4</v>
      </c>
      <c r="C12" s="3" t="s">
        <v>23</v>
      </c>
      <c r="D12" s="6"/>
    </row>
    <row r="13" spans="1:3" ht="13.5">
      <c r="A13" s="17" t="s">
        <v>36</v>
      </c>
      <c r="B13" s="11">
        <v>1</v>
      </c>
      <c r="C13" s="12">
        <f>B13*1000</f>
        <v>1000</v>
      </c>
    </row>
    <row r="14" spans="1:3" ht="13.5">
      <c r="A14" s="18" t="s">
        <v>37</v>
      </c>
      <c r="B14" s="6">
        <v>0</v>
      </c>
      <c r="C14" s="4">
        <f>B14*1000</f>
        <v>0</v>
      </c>
    </row>
    <row r="15" spans="1:3" ht="13.5">
      <c r="A15" s="18" t="s">
        <v>38</v>
      </c>
      <c r="B15" s="6">
        <v>1</v>
      </c>
      <c r="C15" s="4">
        <f>B15*1600</f>
        <v>1600</v>
      </c>
    </row>
    <row r="16" spans="1:3" ht="13.5">
      <c r="A16" s="18" t="s">
        <v>39</v>
      </c>
      <c r="B16" s="7">
        <v>0</v>
      </c>
      <c r="C16" s="4">
        <f>B16*1600</f>
        <v>0</v>
      </c>
    </row>
    <row r="17" spans="1:3" ht="13.5">
      <c r="A17" s="21" t="s">
        <v>40</v>
      </c>
      <c r="B17" s="7">
        <v>1</v>
      </c>
      <c r="C17" s="4">
        <f>B17*200</f>
        <v>200</v>
      </c>
    </row>
    <row r="18" spans="1:3" ht="14.25" thickBot="1">
      <c r="A18" s="19" t="s">
        <v>45</v>
      </c>
      <c r="B18" s="9">
        <v>0</v>
      </c>
      <c r="C18" s="5">
        <f>B18*(-200)</f>
        <v>0</v>
      </c>
    </row>
    <row r="19" spans="1:3" ht="14.25" thickBot="1">
      <c r="A19" s="16" t="s">
        <v>24</v>
      </c>
      <c r="B19" s="10"/>
      <c r="C19" s="5">
        <f>SUM(C13:C18)</f>
        <v>2800</v>
      </c>
    </row>
    <row r="21" ht="14.25" thickBot="1"/>
    <row r="22" spans="1:3" ht="14.25" thickBot="1">
      <c r="A22" s="2" t="s">
        <v>27</v>
      </c>
      <c r="B22" s="8" t="s">
        <v>41</v>
      </c>
      <c r="C22" s="3" t="s">
        <v>23</v>
      </c>
    </row>
    <row r="23" spans="1:3" ht="13.5">
      <c r="A23" s="17" t="s">
        <v>28</v>
      </c>
      <c r="B23" s="11">
        <v>1</v>
      </c>
      <c r="C23" s="12">
        <f>B23*300</f>
        <v>300</v>
      </c>
    </row>
    <row r="24" spans="1:3" ht="14.25" thickBot="1">
      <c r="A24" s="15" t="s">
        <v>29</v>
      </c>
      <c r="B24" s="10">
        <v>0</v>
      </c>
      <c r="C24" s="5">
        <f>B24*500</f>
        <v>0</v>
      </c>
    </row>
    <row r="25" spans="1:3" ht="14.25" thickBot="1">
      <c r="A25" s="13" t="s">
        <v>24</v>
      </c>
      <c r="B25" s="20"/>
      <c r="C25" s="14">
        <f>C23+C24</f>
        <v>300</v>
      </c>
    </row>
    <row r="27" ht="14.25" thickBot="1"/>
    <row r="28" spans="1:2" ht="14.25" thickBot="1">
      <c r="A28" s="13" t="s">
        <v>42</v>
      </c>
      <c r="B28" s="14">
        <f>C19+C25</f>
        <v>3100</v>
      </c>
    </row>
    <row r="30" ht="14.25" thickBot="1"/>
    <row r="31" spans="1:6" ht="13.5">
      <c r="A31" s="22" t="s">
        <v>43</v>
      </c>
      <c r="B31" s="23"/>
      <c r="C31" s="23"/>
      <c r="D31" s="23"/>
      <c r="E31" s="23"/>
      <c r="F31" s="24"/>
    </row>
    <row r="32" spans="1:6" ht="14.25" thickBot="1">
      <c r="A32" s="25" t="s">
        <v>44</v>
      </c>
      <c r="B32" s="26"/>
      <c r="C32" s="26"/>
      <c r="D32" s="26"/>
      <c r="E32" s="26"/>
      <c r="F32" s="27"/>
    </row>
  </sheetData>
  <sheetProtection/>
  <mergeCells count="2">
    <mergeCell ref="A31:F31"/>
    <mergeCell ref="A32:F32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石黒　文康</dc:creator>
  <cp:keywords/>
  <dc:description/>
  <cp:lastModifiedBy>yamashita</cp:lastModifiedBy>
  <dcterms:created xsi:type="dcterms:W3CDTF">2009-11-08T14:38:08Z</dcterms:created>
  <dcterms:modified xsi:type="dcterms:W3CDTF">2009-11-15T10:41:29Z</dcterms:modified>
  <cp:category/>
  <cp:version/>
  <cp:contentType/>
  <cp:contentStatus/>
</cp:coreProperties>
</file>